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updateLinks="always"/>
  <mc:AlternateContent xmlns:mc="http://schemas.openxmlformats.org/markup-compatibility/2006">
    <mc:Choice Requires="x15">
      <x15ac:absPath xmlns:x15ac="http://schemas.microsoft.com/office/spreadsheetml/2010/11/ac" url="C:\Users\gshin\Desktop\"/>
    </mc:Choice>
  </mc:AlternateContent>
  <xr:revisionPtr revIDLastSave="0" documentId="13_ncr:1_{9CFA6515-9A64-467F-B855-4EC0DF012973}" xr6:coauthVersionLast="47" xr6:coauthVersionMax="47" xr10:uidLastSave="{00000000-0000-0000-0000-000000000000}"/>
  <bookViews>
    <workbookView xWindow="-110" yWindow="-110" windowWidth="19420" windowHeight="10300" tabRatio="841" xr2:uid="{5859F139-390C-4DE2-B25C-9000B903C778}"/>
  </bookViews>
  <sheets>
    <sheet name="RF1 Cover" sheetId="11" r:id="rId1"/>
    <sheet name="Dropdown" sheetId="24" state="hidden" r:id="rId2"/>
    <sheet name="RF10 General Requirements" sheetId="18" r:id="rId3"/>
    <sheet name="RF11 Filing Instructions" sheetId="5" r:id="rId4"/>
    <sheet name="RF12 Rate Summary" sheetId="19" r:id="rId5"/>
    <sheet name="RF13 Forms Certification" sheetId="20" r:id="rId6"/>
    <sheet name="RF14 Forms Worksheet" sheetId="21" r:id="rId7"/>
    <sheet name="RF15 Individual Risk" sheetId="9" r:id="rId8"/>
    <sheet name="RF16 Consent to Rate" sheetId="10" r:id="rId9"/>
    <sheet name="RF20 Adoption" sheetId="27" r:id="rId10"/>
    <sheet name="RF50 Hurricane" sheetId="12" r:id="rId11"/>
    <sheet name="RF80 Filing FAQs" sheetId="26" r:id="rId12"/>
  </sheets>
  <definedNames>
    <definedName name="_ftn1" localSheetId="10">'RF50 Hurricane'!#REF!</definedName>
    <definedName name="_ftn2" localSheetId="10">'RF50 Hurricane'!#REF!</definedName>
    <definedName name="_ftnref1" localSheetId="10">'RF50 Hurricane'!$C$30</definedName>
    <definedName name="_ftnref2" localSheetId="10">'RF50 Hurricane'!$D$36</definedName>
    <definedName name="_Hlk96957631" localSheetId="10">'RF50 Hurricane'!#REF!</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_xlnm.Print_Area" localSheetId="0">'RF1 Cover'!$B$2:$Q$56</definedName>
    <definedName name="_xlnm.Print_Area" localSheetId="2">'RF10 General Requirements'!$B$2:$Q$219</definedName>
    <definedName name="_xlnm.Print_Area" localSheetId="3">'RF11 Filing Instructions'!$B$2:$Q$468</definedName>
    <definedName name="_xlnm.Print_Area" localSheetId="4">'RF12 Rate Summary'!$B$2:$S$91</definedName>
    <definedName name="_xlnm.Print_Area" localSheetId="5">'RF13 Forms Certification'!$B$2:$O$47</definedName>
    <definedName name="_xlnm.Print_Area" localSheetId="6">'RF14 Forms Worksheet'!$B$2:$K$39</definedName>
    <definedName name="_xlnm.Print_Area" localSheetId="7">'RF15 Individual Risk'!$B$2:$O$43</definedName>
    <definedName name="_xlnm.Print_Area" localSheetId="8">'RF16 Consent to Rate'!$B$2:$P$47</definedName>
    <definedName name="_xlnm.Print_Area" localSheetId="9">'RF20 Adoption'!$B$2:$T$176</definedName>
    <definedName name="_xlnm.Print_Area" localSheetId="10">'RF50 Hurricane'!$B$2:$Q$111</definedName>
    <definedName name="_xlnm.Print_Area" localSheetId="11">'RF80 Filing FAQs'!$B$2:$N$81</definedName>
    <definedName name="_xlnm.Print_Titles" localSheetId="10">'RF50 Hurricane'!$3:$7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58" i="5" l="1"/>
  <c r="Q50" i="27"/>
  <c r="Q120" i="27"/>
  <c r="Q121" i="27"/>
  <c r="R28" i="27"/>
  <c r="Q51" i="27"/>
  <c r="H12" i="27"/>
  <c r="C61" i="27" s="1"/>
  <c r="H11" i="27"/>
  <c r="H10" i="27"/>
  <c r="H9" i="27"/>
  <c r="K103" i="27"/>
  <c r="K105" i="27" s="1"/>
  <c r="K107" i="27" s="1"/>
  <c r="K109" i="27" s="1"/>
  <c r="Q103" i="27"/>
  <c r="Q105" i="27" s="1"/>
  <c r="Q107" i="27" s="1"/>
  <c r="Q109" i="27" s="1"/>
  <c r="K115" i="27"/>
  <c r="Q115" i="27"/>
  <c r="I138" i="27"/>
  <c r="I149" i="27" s="1"/>
  <c r="I151" i="27" s="1"/>
  <c r="I153" i="27" s="1"/>
  <c r="O138" i="27"/>
  <c r="I140" i="27"/>
  <c r="O140" i="27"/>
  <c r="I142" i="27"/>
  <c r="O142" i="27"/>
  <c r="I144" i="27"/>
  <c r="O144" i="27"/>
  <c r="I146" i="27"/>
  <c r="O146" i="27"/>
  <c r="K149" i="27"/>
  <c r="K155" i="27" s="1"/>
  <c r="K157" i="27" s="1"/>
  <c r="K165" i="27" s="1"/>
  <c r="M149" i="27"/>
  <c r="Q149" i="27"/>
  <c r="Q155" i="27" s="1"/>
  <c r="Q157" i="27" s="1"/>
  <c r="Q165" i="27" s="1"/>
  <c r="S149" i="27"/>
  <c r="Q173" i="27"/>
  <c r="J153" i="9"/>
  <c r="J155" i="9" s="1"/>
  <c r="P153" i="9"/>
  <c r="P155" i="9" s="1"/>
  <c r="L157" i="9"/>
  <c r="R157" i="9"/>
  <c r="R159" i="9" s="1"/>
  <c r="L159" i="9"/>
  <c r="L167" i="9" s="1"/>
  <c r="K163" i="27" l="1"/>
  <c r="O149" i="27"/>
  <c r="O151" i="27" s="1"/>
  <c r="O153" i="27" s="1"/>
  <c r="Q163" i="27" s="1"/>
  <c r="F51" i="27"/>
  <c r="F121" i="27"/>
  <c r="F120" i="27"/>
  <c r="F50" i="27"/>
  <c r="L165" i="9"/>
  <c r="R165" i="9"/>
  <c r="R167" i="9"/>
  <c r="N35" i="19" l="1"/>
  <c r="H10" i="20"/>
  <c r="H9" i="20"/>
  <c r="J13" i="5"/>
  <c r="J12" i="5"/>
  <c r="J11" i="5"/>
  <c r="K11" i="19"/>
  <c r="K12" i="19"/>
  <c r="I14" i="12"/>
  <c r="I15" i="12"/>
  <c r="K10" i="19"/>
  <c r="K9" i="19"/>
  <c r="K12" i="9"/>
  <c r="C12" i="9"/>
  <c r="C14" i="10"/>
  <c r="K11" i="10"/>
  <c r="C11" i="10"/>
  <c r="J4" i="21"/>
  <c r="J3" i="21"/>
</calcChain>
</file>

<file path=xl/sharedStrings.xml><?xml version="1.0" encoding="utf-8"?>
<sst xmlns="http://schemas.openxmlformats.org/spreadsheetml/2006/main" count="1320" uniqueCount="941">
  <si>
    <t>RF1</t>
  </si>
  <si>
    <t>335 Merchant Street, Room 213</t>
  </si>
  <si>
    <t>COVER PAGE</t>
  </si>
  <si>
    <t>Honolulu, Hawaii 96813</t>
  </si>
  <si>
    <t>INSURANCE DIVISION</t>
  </si>
  <si>
    <t>http://cca.hawaii.gov/ins</t>
  </si>
  <si>
    <t>STATE OF HAWAII</t>
  </si>
  <si>
    <t>COMPANY INFORMATION</t>
  </si>
  <si>
    <t>NAIC Company Code:</t>
  </si>
  <si>
    <t>Company Address:</t>
  </si>
  <si>
    <t>Group Name:</t>
  </si>
  <si>
    <t>Company Tracking Number:</t>
  </si>
  <si>
    <t>RF10 General Requirements</t>
  </si>
  <si>
    <t>RF11 Filing Instructions</t>
  </si>
  <si>
    <t>RF80 Filing FAQ's</t>
  </si>
  <si>
    <t>RF12 Rate Summary</t>
  </si>
  <si>
    <t>RF 13 Forms Certification</t>
  </si>
  <si>
    <t>RF14 Forms Worksheet</t>
  </si>
  <si>
    <t>RF15 Individual Risk</t>
  </si>
  <si>
    <t>RF16 Consent to Rate</t>
  </si>
  <si>
    <t>RF20 Loss Cost Adoption</t>
  </si>
  <si>
    <t>RF50 Hurricane</t>
  </si>
  <si>
    <t>AFFIDAVIT</t>
  </si>
  <si>
    <t>Title of Declarant:</t>
  </si>
  <si>
    <t>Name of Declarant:</t>
  </si>
  <si>
    <t>Email address of Declarant:</t>
  </si>
  <si>
    <t>Telephone # of Declarant:</t>
  </si>
  <si>
    <t>Authorized Electronic Signature</t>
  </si>
  <si>
    <t>Date</t>
  </si>
  <si>
    <t>RF10</t>
  </si>
  <si>
    <t>P&amp;C RATE, RULE AND FORM GENERAL REQUIREMENTS</t>
  </si>
  <si>
    <t xml:space="preserve">Filing Requirements, pursuant to Hawaii Revised Statutes ("HRS") Chapter 431, for an insurance company authorized by the State of Hawaii are summarized by the following classes of insurance: </t>
  </si>
  <si>
    <t>HRS Chapter 431, Insurance Code</t>
  </si>
  <si>
    <t>Hawaii Administrative Rules for Department of Commerce and Consumer Affairs</t>
  </si>
  <si>
    <t>Any filing that is not submitted in accordance with the following Requirements may be returned without review.</t>
  </si>
  <si>
    <t xml:space="preserve">  GENERAL REQUIREMENTS</t>
  </si>
  <si>
    <t>1.</t>
  </si>
  <si>
    <t>2.</t>
  </si>
  <si>
    <t>Designated rate, rule and form filings are subject to a filing fee.  This fee shall be deposited into the Commissioner's Education and Training Fund.</t>
  </si>
  <si>
    <t>A.</t>
  </si>
  <si>
    <r>
      <t xml:space="preserve">Each insurer shall be assessed a filing fee </t>
    </r>
    <r>
      <rPr>
        <b/>
        <sz val="12"/>
        <color rgb="FF000000"/>
        <rFont val="Aptos Narrow"/>
        <family val="2"/>
        <scheme val="minor"/>
      </rPr>
      <t>per</t>
    </r>
    <r>
      <rPr>
        <sz val="12"/>
        <color rgb="FF000000"/>
        <rFont val="Aptos Narrow"/>
        <family val="2"/>
        <scheme val="minor"/>
      </rPr>
      <t xml:space="preserve"> line of insurance for </t>
    </r>
    <r>
      <rPr>
        <b/>
        <sz val="12"/>
        <color rgb="FF000000"/>
        <rFont val="Aptos Narrow"/>
        <family val="2"/>
        <scheme val="minor"/>
      </rPr>
      <t>each</t>
    </r>
    <r>
      <rPr>
        <sz val="12"/>
        <color rgb="FF000000"/>
        <rFont val="Aptos Narrow"/>
        <family val="2"/>
        <scheme val="minor"/>
      </rPr>
      <t xml:space="preserve"> rate, rule or form filing.</t>
    </r>
  </si>
  <si>
    <t>B.</t>
  </si>
  <si>
    <t>Member companies of a group may submit identical filings simultaneously in one SERFF record.     The filings are considered separate filings, requiring a filing fee for each listed company.</t>
  </si>
  <si>
    <t>C.</t>
  </si>
  <si>
    <t>Filing fees shall be submitted electronically via EFT in SERFF.</t>
  </si>
  <si>
    <t>D.</t>
  </si>
  <si>
    <t>Filings must include the following:</t>
  </si>
  <si>
    <t>i.</t>
  </si>
  <si>
    <t>Name of the Insurer(s)</t>
  </si>
  <si>
    <t>ii.</t>
  </si>
  <si>
    <t>NAIC Group and Company Code(s)</t>
  </si>
  <si>
    <t>iii.</t>
  </si>
  <si>
    <t>Line of Insurance Filing Code (NAIC Uniform Product Coding Matrix)</t>
  </si>
  <si>
    <t>iv.</t>
  </si>
  <si>
    <t>Filing Type (e.g., rate, rule, form)</t>
  </si>
  <si>
    <t>v.</t>
  </si>
  <si>
    <t>Proposed new and renewal effective dates</t>
  </si>
  <si>
    <t>vi.</t>
  </si>
  <si>
    <t>E.</t>
  </si>
  <si>
    <t>F.</t>
  </si>
  <si>
    <t>All replacement manual pages or forms shall be accompanied by an itemized list of the proposed  and replaced manual pages and forms.</t>
  </si>
  <si>
    <t>G.</t>
  </si>
  <si>
    <t>Disapproved or incomplete filings shall be retained for 30 days; after which the filing and fee, if applicable, must be resubmitted in its entirety.</t>
  </si>
  <si>
    <t>I.</t>
  </si>
  <si>
    <r>
      <t xml:space="preserve">   </t>
    </r>
    <r>
      <rPr>
        <u/>
        <sz val="11.5"/>
        <color theme="1"/>
        <rFont val="Aptos Narrow"/>
        <family val="2"/>
        <scheme val="minor"/>
      </rPr>
      <t>Waiting Period</t>
    </r>
    <r>
      <rPr>
        <sz val="11.5"/>
        <color theme="1"/>
        <rFont val="Aptos Narrow"/>
        <family val="2"/>
        <scheme val="minor"/>
      </rPr>
      <t>: 30 days, except as provided under Hawaii Revised Statutes §§ 431:14-104(k) and 431:14-120(b).</t>
    </r>
  </si>
  <si>
    <t>Casualty (Other than Homeowners, Workers Compensation, and Motorcycle)</t>
  </si>
  <si>
    <r>
      <t>Rates are subject to prior approval</t>
    </r>
    <r>
      <rPr>
        <i/>
        <vertAlign val="superscript"/>
        <sz val="12"/>
        <color theme="1"/>
        <rFont val="Aptos Narrow"/>
        <family val="2"/>
        <scheme val="minor"/>
      </rPr>
      <t>5,6,7</t>
    </r>
  </si>
  <si>
    <t>Filing Fees</t>
  </si>
  <si>
    <t>Forms: None</t>
  </si>
  <si>
    <t>Rates: $50 per company</t>
  </si>
  <si>
    <t>Homeowners (requires both Casualty and Property authority)</t>
  </si>
  <si>
    <r>
      <t>Forms: None/$20</t>
    </r>
    <r>
      <rPr>
        <i/>
        <vertAlign val="superscript"/>
        <sz val="12"/>
        <color theme="1"/>
        <rFont val="Aptos Narrow"/>
        <family val="2"/>
        <scheme val="minor"/>
      </rPr>
      <t>4</t>
    </r>
  </si>
  <si>
    <t>3.</t>
  </si>
  <si>
    <t>Workers Compensation</t>
  </si>
  <si>
    <r>
      <t xml:space="preserve">   </t>
    </r>
    <r>
      <rPr>
        <u/>
        <sz val="12"/>
        <color theme="1"/>
        <rFont val="Aptos Narrow"/>
        <family val="2"/>
        <scheme val="minor"/>
      </rPr>
      <t>Waiting Period</t>
    </r>
    <r>
      <rPr>
        <sz val="12"/>
        <color theme="1"/>
        <rFont val="Aptos Narrow"/>
        <family val="2"/>
        <scheme val="minor"/>
      </rPr>
      <t>: 90 days pursuant to Hawaii Revised Statutes § 431:14-120(b).</t>
    </r>
  </si>
  <si>
    <t>Forms: $20 per company</t>
  </si>
  <si>
    <t>4.</t>
  </si>
  <si>
    <t>Motorcycle</t>
  </si>
  <si>
    <t>II.</t>
  </si>
  <si>
    <t xml:space="preserve">  MARINE</t>
  </si>
  <si>
    <t>Ocean Marine</t>
  </si>
  <si>
    <t>Forms, Rules, and Rates are not subject to compliance.</t>
  </si>
  <si>
    <t>Filings will be returned without a filing fee refund.</t>
  </si>
  <si>
    <t>Inland Marine</t>
  </si>
  <si>
    <r>
      <t xml:space="preserve">   </t>
    </r>
    <r>
      <rPr>
        <u/>
        <sz val="12"/>
        <color theme="1"/>
        <rFont val="Aptos Narrow"/>
        <family val="2"/>
        <scheme val="minor"/>
      </rPr>
      <t>Waiting Period</t>
    </r>
    <r>
      <rPr>
        <sz val="12"/>
        <color theme="1"/>
        <rFont val="Aptos Narrow"/>
        <family val="2"/>
        <scheme val="minor"/>
      </rPr>
      <t>: 30 days, except as provided for under Hawaii Revised Statutes § 431:14-104(k).</t>
    </r>
  </si>
  <si>
    <t>III.</t>
  </si>
  <si>
    <t xml:space="preserve">  PROPERTY (FIRE)</t>
  </si>
  <si>
    <r>
      <t xml:space="preserve">   </t>
    </r>
    <r>
      <rPr>
        <u/>
        <sz val="12"/>
        <color theme="1"/>
        <rFont val="Aptos Narrow"/>
        <family val="2"/>
        <scheme val="minor"/>
      </rPr>
      <t>Waiting Period</t>
    </r>
    <r>
      <rPr>
        <sz val="12"/>
        <color theme="1"/>
        <rFont val="Aptos Narrow"/>
        <family val="2"/>
        <scheme val="minor"/>
      </rPr>
      <t>: 30 days, except as provided under Hawaii Revised Statutes §§ 431:14-104(k).</t>
    </r>
  </si>
  <si>
    <t>Property (Other than Homeowners)</t>
  </si>
  <si>
    <t>Homeowners (follow the same requirements as Section II (2), Casualty - Homeowners)</t>
  </si>
  <si>
    <t>IV.</t>
  </si>
  <si>
    <t xml:space="preserve">  SURETY and FIDELITY</t>
  </si>
  <si>
    <t>Surety and Fidelity</t>
  </si>
  <si>
    <t>V.</t>
  </si>
  <si>
    <t xml:space="preserve">  (MOTOR) VEHICLE</t>
  </si>
  <si>
    <t>Private Passenger</t>
  </si>
  <si>
    <t>Commercial</t>
  </si>
  <si>
    <t>Motorcycle (follow the same requirements as Section II (4), Casualty - Motorcycle)</t>
  </si>
  <si>
    <t>VI.</t>
  </si>
  <si>
    <t xml:space="preserve">  TITLE</t>
  </si>
  <si>
    <r>
      <t xml:space="preserve">   </t>
    </r>
    <r>
      <rPr>
        <u/>
        <sz val="12"/>
        <color theme="1"/>
        <rFont val="Aptos Narrow"/>
        <family val="2"/>
        <scheme val="minor"/>
      </rPr>
      <t>Waiting Period</t>
    </r>
    <r>
      <rPr>
        <sz val="12"/>
        <color theme="1"/>
        <rFont val="Aptos Narrow"/>
        <family val="2"/>
        <scheme val="minor"/>
      </rPr>
      <t>: 30 days</t>
    </r>
  </si>
  <si>
    <t>Rates are subject to inspection.</t>
  </si>
  <si>
    <t>Forms: $20</t>
  </si>
  <si>
    <t>Rates: None</t>
  </si>
  <si>
    <t>OTHER LINKS</t>
  </si>
  <si>
    <t>NAIC Uniform Product Coding Matrix</t>
  </si>
  <si>
    <t>FOOTNOTES</t>
  </si>
  <si>
    <r>
      <rPr>
        <i/>
        <vertAlign val="superscript"/>
        <sz val="12"/>
        <color rgb="FF000000"/>
        <rFont val="Aptos Narrow"/>
        <family val="2"/>
      </rPr>
      <t>3</t>
    </r>
    <r>
      <rPr>
        <sz val="12"/>
        <color rgb="FF000000"/>
        <rFont val="Aptos Narrow"/>
        <family val="2"/>
      </rPr>
      <t xml:space="preserve"> The RF13 Forms Certification is required for all forms.  Unless otherwise indicated, policy forms in compliance with the Code are not required to be submitted when the contract meets the general readability requirement pursuant to Hawaii     Revised Statutes § 431:10-104.  A specific statutory citation for exemption from readability is required per Hawaii Revised Statutes § 431:10-103. </t>
    </r>
  </si>
  <si>
    <r>
      <rPr>
        <i/>
        <vertAlign val="superscript"/>
        <sz val="12"/>
        <color rgb="FF000000"/>
        <rFont val="Aptos Narrow"/>
        <family val="2"/>
      </rPr>
      <t>4</t>
    </r>
    <r>
      <rPr>
        <sz val="12"/>
        <color rgb="FF000000"/>
        <rFont val="Aptos Narrow"/>
        <family val="2"/>
      </rPr>
      <t xml:space="preserve"> A filing of $20 is required for approval of readability scores lower than the minimum and must be in compliance with Hawaii Revised Statutes § 431:10-107(b) requesting approval under Hawaii Revised Statutes § 431:10-108(1), (2), or (3).</t>
    </r>
  </si>
  <si>
    <r>
      <rPr>
        <i/>
        <vertAlign val="superscript"/>
        <sz val="12"/>
        <color rgb="FF000000"/>
        <rFont val="Aptos Narrow"/>
        <family val="2"/>
      </rPr>
      <t>6</t>
    </r>
    <r>
      <rPr>
        <sz val="12"/>
        <color rgb="FF000000"/>
        <rFont val="Aptos Narrow"/>
        <family val="2"/>
      </rPr>
      <t xml:space="preserve"> An insurance company is required to make independent filings.  Hawaii Revised Statutes § 431:14 prohibits a rating organization from setting rates; however, an authorized rating/advisory organization is permitted to furnish manuals (void of rates), loss costs for rate development, and policy/endorsement forms to its members and subscribers.  Such insurers shall submit a rate and/or form filing with an adoption form referencing the rating/advisory organization's filing, if the insurer intends to implement the advisory provisions.</t>
    </r>
  </si>
  <si>
    <r>
      <rPr>
        <i/>
        <vertAlign val="superscript"/>
        <sz val="12"/>
        <color rgb="FF000000"/>
        <rFont val="Aptos Narrow"/>
        <family val="2"/>
      </rPr>
      <t>7</t>
    </r>
    <r>
      <rPr>
        <sz val="12"/>
        <color rgb="FF000000"/>
        <rFont val="Aptos Narrow"/>
        <family val="2"/>
      </rPr>
      <t xml:space="preserve"> Approval of a rating filing submitted by an insurer as being filed in accordance with Hawaii Revised Statutes § 431:14-104(k) and (m), shall be returned to the insurer.  The insurer shall have the duty to furnish such documents if requested.</t>
    </r>
  </si>
  <si>
    <t>RF11</t>
  </si>
  <si>
    <t>P&amp;C FILING INSTRUCTIONS</t>
  </si>
  <si>
    <t>Prior to reviewing this document, ensure your submission complies with the RF10 General Requirements.</t>
  </si>
  <si>
    <t>FILING REVIEW AUTHORITY</t>
  </si>
  <si>
    <t>Hawaii Revised Statutes ("HRS"), Chapter 431</t>
  </si>
  <si>
    <t>FILING BASIS AND OVERVIEW</t>
  </si>
  <si>
    <t>Rates and rules are subject to prior approval.  Rate, rule and form filing requirements do not apply to Aircraft and Ocean Marine.  Rate and rule filing requirements do not apply to Title.</t>
  </si>
  <si>
    <t>PERMISSIBLE FILE FORMATS FOR ATTACHMENTS</t>
  </si>
  <si>
    <t>Attached filing documents must be in Adobe .pdf or Microsoft Excel formats.</t>
  </si>
  <si>
    <t>PUBLIC ACCESS AND REQUESTS FOR CONFIDENTIALITY</t>
  </si>
  <si>
    <t>SERFF filing default is set to Public Access at submission.</t>
  </si>
  <si>
    <t>With respect to confidentiality requests, be advised the State of Hawaii Uniform Information Practices Act (HRS Chapter 92F) and Hawaii Revised Statutes §§ 431:14-104(e) and 431:2-209(e) require all filings to be available for public inspection except where specifically exempted by law.  As such, for the Commissioner's consideration, requests for confidentiality shall include the applicable statutory exception and justification in a formal correspondence within the filing.</t>
  </si>
  <si>
    <t>Hawaii Uniform Information Practices Act (HRS Chapter 92F)</t>
  </si>
  <si>
    <t>Hawaii Revised Statutes § 431:14-104(e)</t>
  </si>
  <si>
    <t>Hawaii Revised Statutes § 431:2-209(e)</t>
  </si>
  <si>
    <t>FILING TYPE SHORTCUT</t>
  </si>
  <si>
    <t>Check the sections which apply based on the Filing Type input of:</t>
  </si>
  <si>
    <t>5a. INDEPENDENT FORM FILINGS</t>
  </si>
  <si>
    <t>5b. ADOPTION OF RATING OR ADVISORY ORGANIZATION FORMS</t>
  </si>
  <si>
    <t>6a. INDEPENDENT RATE/RULE FILINGS</t>
  </si>
  <si>
    <t>6b. CONSENT TO RATE FILINGS</t>
  </si>
  <si>
    <t>6c. INDIVIDUAL RISK FILINGS</t>
  </si>
  <si>
    <t>6d. ADOPTION OF RATING/ADVISORY ORG. RULES AND LOSS COSTS</t>
  </si>
  <si>
    <t>6e. ADOPTION OF RATING/ADVISORY ORG. RULES (OTHER THAN LC)</t>
  </si>
  <si>
    <t>5.</t>
  </si>
  <si>
    <t>5a.</t>
  </si>
  <si>
    <t>INDEPENDENT FORM FILINGS</t>
  </si>
  <si>
    <t xml:space="preserve">Forms and related documentation shall be attached in the SERFF Forms Schedule. </t>
  </si>
  <si>
    <t>Hawaii Revised Statutes § 431:14-105(a)</t>
  </si>
  <si>
    <t xml:space="preserve">Attach a completed </t>
  </si>
  <si>
    <t>RF13 Forms Certification.</t>
  </si>
  <si>
    <t>Attach a completed</t>
  </si>
  <si>
    <t>RF14 Forms Worksheet.</t>
  </si>
  <si>
    <t>RETURN TO FILING TYPE SHORTCUT</t>
  </si>
  <si>
    <t>5b.</t>
  </si>
  <si>
    <t>ADOPTION OF RATING OR ADVISORY ORGANIZATION FORMS</t>
  </si>
  <si>
    <t xml:space="preserve">New program filings should contain a listing of all reference filings to be adopted, not just the most recent.  Contact the rating or advisory organization to ensure your program contains the necessary advisory provisions.  </t>
  </si>
  <si>
    <t xml:space="preserve">If the advisory filing did not include a rate impact analysis for new restrictive forms, your adoption filing must include the statutory rate impact analysis.  </t>
  </si>
  <si>
    <t>Hawaii Revised Statutes § 431:14-103(a)(1)</t>
  </si>
  <si>
    <r>
      <t>“A” or “refer to company” rates must be removed, have approved rating provisions for that class, or contain</t>
    </r>
    <r>
      <rPr>
        <sz val="12"/>
        <color rgb="FF000000"/>
        <rFont val="Times New Roman"/>
        <family val="1"/>
      </rPr>
      <t xml:space="preserve"> a manual rule requiring an individual risk or consent-to-rate filing when any unfiled rate or factor is applied.</t>
    </r>
  </si>
  <si>
    <t>Hawaii Revised Statutes § 431:14-104(a)</t>
  </si>
  <si>
    <t>H.</t>
  </si>
  <si>
    <t>RF20 Adoption Form.</t>
  </si>
  <si>
    <t>6.</t>
  </si>
  <si>
    <t>6a.</t>
  </si>
  <si>
    <t>INDEPENDENT RATE AND RULE FILINGS</t>
  </si>
  <si>
    <t xml:space="preserve">Attach manual pages, including rates, rules, rating plans, rating schedules, classifications and every modification of any of the foregoing which the insurer proposes to use.  </t>
  </si>
  <si>
    <r>
      <t xml:space="preserve">Rating provisions and derivation support must be contained in the filing record pursuant </t>
    </r>
    <r>
      <rPr>
        <sz val="12"/>
        <color rgb="FF000000"/>
        <rFont val="Times New Roman"/>
        <family val="1"/>
      </rPr>
      <t>Hawaii Revised Statutes § 431:14-104(a).  Reference to other filings or sources is not permitted.</t>
    </r>
  </si>
  <si>
    <t>ADDITIONAL REQUIRED DOCUMENTATION</t>
  </si>
  <si>
    <r>
      <rPr>
        <sz val="12"/>
        <color theme="1"/>
        <rFont val="Times New Roman"/>
        <family val="1"/>
      </rPr>
      <t>For revisions to existing programs,</t>
    </r>
    <r>
      <rPr>
        <sz val="11.5"/>
        <color theme="1"/>
        <rFont val="Times New Roman"/>
        <family val="1"/>
      </rPr>
      <t xml:space="preserve"> submit the </t>
    </r>
  </si>
  <si>
    <t>RF12 Rate Summary form</t>
  </si>
  <si>
    <r>
      <rPr>
        <b/>
        <sz val="12"/>
        <color theme="1"/>
        <rFont val="Times New Roman"/>
        <family val="1"/>
      </rPr>
      <t>and</t>
    </r>
    <r>
      <rPr>
        <sz val="12"/>
        <color theme="1"/>
        <rFont val="Times New Roman"/>
        <family val="1"/>
      </rPr>
      <t xml:space="preserve"> an</t>
    </r>
  </si>
  <si>
    <t>exhibit which provides an itemized breakdown of all changes including:</t>
  </si>
  <si>
    <t>a.</t>
  </si>
  <si>
    <t>b.</t>
  </si>
  <si>
    <t>rate impact for each category and the percentage of the overall change.</t>
  </si>
  <si>
    <t>For revisions to existing programs, a histogram or seriatim listing illustrating the policyholder impact by expected premium change by percentage and dollars.  Zero (no change) should be its own value on the histogram or seriatim listing.</t>
  </si>
  <si>
    <t>A return on equity exhibit disclosing all income and outflow and an actual return on equity calculation on an allocated basis for the line of insurance based on statutory accounting principles.</t>
  </si>
  <si>
    <t>An investment income calculation and an illustration or calculation that shows how it is being applied to the rate development.  This exhibit should contain your allocated reserves to Hawaii and the respective product.  This calculation shall be included on the exhibit.</t>
  </si>
  <si>
    <t>An actuarial memorandum that justifies the proposed rating provisions.  This memorandum must contain:</t>
  </si>
  <si>
    <t>c.</t>
  </si>
  <si>
    <t>d.</t>
  </si>
  <si>
    <t>An actuarial opinon about the implemented rate and factor development with ASOP's and Hawaii Insurance Code.</t>
  </si>
  <si>
    <t>e.</t>
  </si>
  <si>
    <t>A signature of the attesting actuary or company officer.</t>
  </si>
  <si>
    <t>vii.</t>
  </si>
  <si>
    <t>An expense exhibit based on at least three years of Hawaii data.</t>
  </si>
  <si>
    <t>viii.</t>
  </si>
  <si>
    <t>A Net Cost of Reinsurance (NCOR) exhibit which illustrates the allocation of reinsurance expenses to your company, Hawaii and the respective product.  This exhibit should also include: a detailed explanation of Hawaii’s apportionment of the national reinsurance expense, attachment points for each layer, ceded commissions and premiums for each layer, and expected recoveries for each layer.</t>
  </si>
  <si>
    <t>ix.</t>
  </si>
  <si>
    <t xml:space="preserve">A credibility exhibit which discloses the credibility basis, full credibility standard, and your selected confidence intervals.  If not fully credible, identify the credibility compliment and derivation.  </t>
  </si>
  <si>
    <t>x.</t>
  </si>
  <si>
    <t>xi.</t>
  </si>
  <si>
    <t xml:space="preserve">A profit provision exhibit illustrating the development and selection.  Separately justify any applied contingency provision.  </t>
  </si>
  <si>
    <t>xii.</t>
  </si>
  <si>
    <t>An exhibit documenting all fees and charges (i.e., installment, late, NSF, etc).</t>
  </si>
  <si>
    <t>xiii.</t>
  </si>
  <si>
    <t>For filings which introduce or revise hurricane rating, please attach a completed</t>
  </si>
  <si>
    <t>RATE OR FACTOR DEVELOPMENT USING MODELS IN GENERAL (NON-STOCHASTIC MODELS)</t>
  </si>
  <si>
    <t>Submit a Supplemental Actuarial Memorandum Which Addresses The Following, At Minimum:</t>
  </si>
  <si>
    <t>Identification of the personnel performing the model development and analysis (e.g., in-house resources or independently contracted consultants).  Include the background and/or experience of the listed individual or team.</t>
  </si>
  <si>
    <t>Disclose the implemented modeling method(s).</t>
  </si>
  <si>
    <t xml:space="preserve">Clear explanation of how the model is being used (e.g., predicting an outcome, factor development, scoring/index, etc.) </t>
  </si>
  <si>
    <t>Specify if this is an introduction of a new model/technique or a refresh of an existing model/technique.</t>
  </si>
  <si>
    <t>Regarding data pre-processing, identify the:</t>
  </si>
  <si>
    <t>Data source</t>
  </si>
  <si>
    <t>Time period</t>
  </si>
  <si>
    <t>Filtering (e.g., outlier analysis, capping, transformations, etc.)</t>
  </si>
  <si>
    <t>Feature engineering</t>
  </si>
  <si>
    <t>f.</t>
  </si>
  <si>
    <t>Explain your model selection process.  Were various model versions were tested? If so, describe your pre- and post-model testing methods.  This explanation should justify your proposed model is more useful or predictive than other versions and/or models.</t>
  </si>
  <si>
    <t xml:space="preserve">Submit supporting exhibits including, but not limited to: </t>
  </si>
  <si>
    <t>A list of ALL independent and dependent variables used in the model</t>
  </si>
  <si>
    <t>A data dictionary for all variables</t>
  </si>
  <si>
    <t>Coefficients for each independent variable derived from the model and an explanation of the conversion into a rate or factor</t>
  </si>
  <si>
    <t>Model selection and post-model testing exhibits</t>
  </si>
  <si>
    <t>PROHIBITED &amp; LIMITED RATING VARIABLES</t>
  </si>
  <si>
    <t>Prohibited Rating Variables</t>
  </si>
  <si>
    <t>Schedule or subjective rating provisions without objective standards.</t>
  </si>
  <si>
    <t>Hawaii Revised Statutes § 431:14-103</t>
  </si>
  <si>
    <t>Hawaii Revised Statutes § 431:13-103(a)(7)</t>
  </si>
  <si>
    <t>Rating provisions or discounts based on a producer relinquishing part of their commission to reduce the charged premium.</t>
  </si>
  <si>
    <t>Hawaii Revised Statutes § 431:13-103(a)(8)</t>
  </si>
  <si>
    <t>Inflation guard provisions which could exceed replacement cost estimates.</t>
  </si>
  <si>
    <t>Hawaii Revised Statutes § 431:10E-102</t>
  </si>
  <si>
    <t>Aside from mortgage guaranty and surety products, rating provisions based on credit scoring, credit bureau scoring or income levels.</t>
  </si>
  <si>
    <t>Hawaii Revised Statutes § 431:2-201(c)(1)</t>
  </si>
  <si>
    <t>Rating provisions based on education level (e.g. high school graduate).</t>
  </si>
  <si>
    <t>g.</t>
  </si>
  <si>
    <t>Hawaii Revised Statutes § 431:14-107.2</t>
  </si>
  <si>
    <t>h.</t>
  </si>
  <si>
    <r>
      <t xml:space="preserve">Rating variables with no nexus (or spurious correlations) to the coverage being provided or the modeled results (e.g., premium, pure premium).  The following are examples of </t>
    </r>
    <r>
      <rPr>
        <b/>
        <sz val="12"/>
        <color theme="1"/>
        <rFont val="Times New Roman"/>
        <family val="1"/>
      </rPr>
      <t xml:space="preserve">some </t>
    </r>
    <r>
      <rPr>
        <sz val="12"/>
        <color theme="1"/>
        <rFont val="Times New Roman"/>
        <family val="1"/>
      </rPr>
      <t>variables which are considered unfairly discriminatory and prohibited from use:</t>
    </r>
  </si>
  <si>
    <t>Homeowners: motor vehicle MSRP, motor vehicle age, etc.</t>
  </si>
  <si>
    <t>Credit score when no repayment or missed payment is provided within the provided coverage</t>
  </si>
  <si>
    <t>Roof covering type to project rating for the theft peril</t>
  </si>
  <si>
    <t>Dog ownership to project rating for the lightning peril</t>
  </si>
  <si>
    <t>Affinity or partnership discounts without documented expense savings</t>
  </si>
  <si>
    <t>Rating Variables with Limited Influence</t>
  </si>
  <si>
    <t xml:space="preserve">Rating variable with limited nexus to provided coverage or the modeled results (e.g., premium, pure premium).  The following variables are limited to an aggregate effect of no more than 10%: </t>
  </si>
  <si>
    <t>Package credit when used to predict losses or pure premium</t>
  </si>
  <si>
    <t>Payment Type when used to predict losses or pure premium</t>
  </si>
  <si>
    <t>6b.</t>
  </si>
  <si>
    <t>CONSENT TO RATE FILINGS</t>
  </si>
  <si>
    <t>For Consent to Rate filings, the proposed premium must be higher than the filed manual premium. If the proposed premium is lower than the filed manual premium, submit an Individual Risk filing.  Hawaii’s default public access setting is “upon submission.”  As such, confidentiality requests for Consent to Rate filings should be made upon submission.</t>
  </si>
  <si>
    <t>In SERFF, select Consent to Rate as the Filing Type.</t>
  </si>
  <si>
    <t xml:space="preserve">Attach a completed  </t>
  </si>
  <si>
    <t>RF16 Consent to Rate form.</t>
  </si>
  <si>
    <t>6c.</t>
  </si>
  <si>
    <t>INDIVIDUAL RISK FILINGS</t>
  </si>
  <si>
    <t>For Individual Risk filings, the proposed premium must be lower than the filed manual premium. If the proposed premium is higher than the filed manual premium, submit a Consent to Rate filing.  Hawaii’s default public access setting is “upon submission.”  As such, confidentiality requests for Individual Risk to Rate filings should be made upon submission.</t>
  </si>
  <si>
    <t>In SERFF, select Individual Risk as the Filing Type.</t>
  </si>
  <si>
    <t>6d.</t>
  </si>
  <si>
    <t>ADOPTION OF RATING OR ADVISORY ORGANIZATION RULES AND LOSS COSTS</t>
  </si>
  <si>
    <t xml:space="preserve">New program filings should contain a listing of all reference filings to be adopted, not just the most recent.  Contact the rating or advisory organization to ensure your program contains the necessary advisory provisions for use.  </t>
  </si>
  <si>
    <t>The Hawaii Premium Notification Endorsement is required for Workers Compensation loss cost adoption filings.</t>
  </si>
  <si>
    <t>An investment income calculation and an illustration that shows how it is being applied to the rate development.  This exhibit should contain your allocated reserves to Hawaii and the respective product.  This calculation shall be included on the exhibit.</t>
  </si>
  <si>
    <t>6e.</t>
  </si>
  <si>
    <t>ADOPTION OF RATING OR ADVISORY ORGANIZATION RULES (OTHER THAN LOSS COSTS)</t>
  </si>
  <si>
    <t>When an insurer adopts a rating or advisory organization’s filing with MODIFICATIONS, the marked 6e.A. independent provisions shall be marked in a different color from advisory changes.</t>
  </si>
  <si>
    <t>If the 6e.B. independent modification relates to an advisory rating provision, include an actuarial memorandum and supporting evidence for the deviation.</t>
  </si>
  <si>
    <t>7.</t>
  </si>
  <si>
    <t>GENERAL FILING INFORMATION</t>
  </si>
  <si>
    <t xml:space="preserve">The Hawaii Insurance Division requires Property and Casualty filings be submitted through </t>
  </si>
  <si>
    <t>SERFF.</t>
  </si>
  <si>
    <r>
      <t xml:space="preserve">Pursuant to </t>
    </r>
    <r>
      <rPr>
        <sz val="11.5"/>
        <color theme="1"/>
        <rFont val="Times New Roman"/>
        <family val="1"/>
      </rPr>
      <t>Hawaii Revised Statutes §§</t>
    </r>
    <r>
      <rPr>
        <sz val="12"/>
        <color theme="1"/>
        <rFont val="Times New Roman"/>
        <family val="1"/>
      </rPr>
      <t xml:space="preserve"> 431:14-104(b) and 431:14-105(b), the Insurance Commissioner reserves the right to request one printed copy of an electronic filing.  When requested, PDF pipeline the entire filing, print one copy and mail to:</t>
    </r>
  </si>
  <si>
    <t>Mailing Address:</t>
  </si>
  <si>
    <t>Property and Casualty Filings Branch</t>
  </si>
  <si>
    <t>Hawaii Insurance Division</t>
  </si>
  <si>
    <t>P.O. Box 3614</t>
  </si>
  <si>
    <t>Honolulu, HI 96811-3614</t>
  </si>
  <si>
    <t>Street Address:</t>
  </si>
  <si>
    <t>Honolulu, HI 96813</t>
  </si>
  <si>
    <t>Hawaii Revised Statutes § 431:14-104(b)</t>
  </si>
  <si>
    <t>8.</t>
  </si>
  <si>
    <t>CONTACT INFORMATION</t>
  </si>
  <si>
    <t>InsRpaPC@dcca.hawaii.gov</t>
  </si>
  <si>
    <t>RF12</t>
  </si>
  <si>
    <t>P&amp;C RATE CHANGE SUMMARY FOR EXISTING PROGRAMS</t>
  </si>
  <si>
    <t>Company Name:</t>
  </si>
  <si>
    <t xml:space="preserve">The information in this summary should not be construed to replace exhibit requirements in the General Instructions.  It is exclusively a summary of your proposed changes.  This document only applies to rating revisions to existing programs.  </t>
  </si>
  <si>
    <t>EXPENSE PROVISIONS</t>
  </si>
  <si>
    <t>CURRENT</t>
  </si>
  <si>
    <t xml:space="preserve">PROPOSED </t>
  </si>
  <si>
    <t>Hawaii State Tracking Number</t>
  </si>
  <si>
    <t>General Expense</t>
  </si>
  <si>
    <t>Taxes, License and Fees</t>
  </si>
  <si>
    <t>Profit and Contingencies</t>
  </si>
  <si>
    <t>Reinsurance Load</t>
  </si>
  <si>
    <t>Rate Summary, Page 1 of 2</t>
  </si>
  <si>
    <t xml:space="preserve">TRENDING </t>
  </si>
  <si>
    <t>Selected Frequency Trend</t>
  </si>
  <si>
    <t>Selected Severity Trend</t>
  </si>
  <si>
    <t>Selected Net Trend</t>
  </si>
  <si>
    <t>RATEMAKING LOADS (i.e., cat, Non-cat,etc.)</t>
  </si>
  <si>
    <t>DESCRIPTION OF LOAD</t>
  </si>
  <si>
    <t>Other:</t>
  </si>
  <si>
    <t>Rate Summary, Page 2 of 2</t>
  </si>
  <si>
    <t>RF13</t>
  </si>
  <si>
    <t>P&amp;C FORMS CERTIFICATION</t>
  </si>
  <si>
    <t>I understand the Hawaii Insurance Division will rely on this certification.  Should it be determined this Form filing and/or form(s) included in this filing does (do) not comply with applicable statutes and rules, or that this certification is materially false, incorrect, or misleading, appropriate corrective and disciplinary action, as authorized by law, may be taken by the Insurance Commissioner.</t>
  </si>
  <si>
    <t>I certify the forms in this filing comply with HRS §431:10-104 and achieve the minimum Flesch reading ease score of 40.</t>
  </si>
  <si>
    <t>I certify the forms in this filing are exempt from readability requirements per (cite statute):</t>
  </si>
  <si>
    <t>Please Choose One</t>
  </si>
  <si>
    <t>I certify we have complied with all requirements under HRS §431:10-107(b) and request the forms be approved for a score below the minimum requirement under (cite statute):</t>
  </si>
  <si>
    <t>Signature of the Attesting Officer of the Insurer(s)</t>
  </si>
  <si>
    <t>RF14</t>
  </si>
  <si>
    <t>COMPANY NAME:</t>
  </si>
  <si>
    <t>P&amp;C FORMS WORKSHEET</t>
  </si>
  <si>
    <t>Form Number</t>
  </si>
  <si>
    <t>Form Name</t>
  </si>
  <si>
    <t>Form Description</t>
  </si>
  <si>
    <t>Mandatory (M)
Optional (O) or
Conditional (C)</t>
  </si>
  <si>
    <t>Restricts (R)
Broadens (B) or
Other (O)</t>
  </si>
  <si>
    <t>Premium Bearing (Y) or
Non-Premium Bearing (N)</t>
  </si>
  <si>
    <t>RF15</t>
  </si>
  <si>
    <t>INDIVIDUAL RISK APPLICATION</t>
  </si>
  <si>
    <t>INSURANCE COMPANY INFORMATION</t>
  </si>
  <si>
    <t>Insurance Company Name</t>
  </si>
  <si>
    <t>NAIC Company Code #</t>
  </si>
  <si>
    <t>POLICY INFORMATION</t>
  </si>
  <si>
    <t>Name of Insured</t>
  </si>
  <si>
    <t>Type of Business</t>
  </si>
  <si>
    <t>Location(s) of Risk</t>
  </si>
  <si>
    <t>Policy Type (specify the lines of insurance)</t>
  </si>
  <si>
    <t>Effective Date*</t>
  </si>
  <si>
    <t>Policy Term</t>
  </si>
  <si>
    <t>RATING DEVIATION INFORMATION</t>
  </si>
  <si>
    <t>Rating Plan(s) on File</t>
  </si>
  <si>
    <t>State Tracking Number(s)</t>
  </si>
  <si>
    <t>Rating Class or Factor Description (attach additional pages if necessary)</t>
  </si>
  <si>
    <t>Filed Rate or Factor</t>
  </si>
  <si>
    <t>Proposed Rate or Factor</t>
  </si>
  <si>
    <t>Reason and or justification for the proposed rate or factor deviation</t>
  </si>
  <si>
    <t>Rating Class or Factor Description</t>
  </si>
  <si>
    <t>Filed Manual Premium</t>
  </si>
  <si>
    <t>Proposed Premium</t>
  </si>
  <si>
    <t>I certify this individual risk submission is compliant with Hawaii Revised Statutes §§ 431:14-103(a)(1) and 431:14-103(a)(5), Article 10C (if inclusive of Motor Vehicle Coverage) and other statutory requirements. The premium charged is considered fair and equitable for this policyholder due to the reason(s) noted above.</t>
  </si>
  <si>
    <t>Signature of Company Officer</t>
  </si>
  <si>
    <t>Printed Name, Title, and Date</t>
  </si>
  <si>
    <t>NAIC #</t>
  </si>
  <si>
    <t>Insurance Company Address</t>
  </si>
  <si>
    <t>Company Representative</t>
  </si>
  <si>
    <t>Title</t>
  </si>
  <si>
    <t> </t>
  </si>
  <si>
    <t>Mailing Address (if different than above)</t>
  </si>
  <si>
    <t>Policy Number</t>
  </si>
  <si>
    <t>Effective Date</t>
  </si>
  <si>
    <t>Type of Coverage (specify policy limits, deductibles, and underwriting information supporting proposed rating)</t>
  </si>
  <si>
    <t>Reason(s) for Consent to Rate (Check any that apply)</t>
  </si>
  <si>
    <t>Can't obtain coverage at filed rate</t>
  </si>
  <si>
    <t>Unusual Hazards Involved</t>
  </si>
  <si>
    <t>Unfavorable Loss Experience</t>
  </si>
  <si>
    <t xml:space="preserve">Other (specify): </t>
  </si>
  <si>
    <t>Applicant Signature</t>
  </si>
  <si>
    <t>RF20</t>
  </si>
  <si>
    <t>LOSS COST ADOPTION FORM</t>
  </si>
  <si>
    <t>REFERENCE FILING #</t>
  </si>
  <si>
    <t>REFERENCE FILING DESCRIPTION</t>
  </si>
  <si>
    <t>PROPOSED RATE LEVEL CHANGE</t>
  </si>
  <si>
    <t>EFFECTIVE DATE</t>
  </si>
  <si>
    <t>PRIOR RATE LEVEL CHANGE</t>
  </si>
  <si>
    <t>Authorized Signature</t>
  </si>
  <si>
    <t>Person Responsible for Filing</t>
  </si>
  <si>
    <t>Telephone Number</t>
  </si>
  <si>
    <t>Date:</t>
  </si>
  <si>
    <t>HAWAII</t>
  </si>
  <si>
    <t>INSURER RATE FILING</t>
  </si>
  <si>
    <t>ADOPTION OF RATING OR ADVISORY ORGANIZATION PROSPECTIVE LOSS COSTS</t>
  </si>
  <si>
    <t>SUMMARY OF SUPPORTING INFORMATION FORM</t>
  </si>
  <si>
    <t>CALCULATION OF INSURER LOSS COST MULTIPLIER</t>
  </si>
  <si>
    <t>Line, Subline, Coverage, Territory, Class, etc. combination to which this page applies</t>
  </si>
  <si>
    <t>Loss Cost Modification</t>
  </si>
  <si>
    <t xml:space="preserve">Attach an exhibit with the last five years of associated Hawaii premiums and losses, specifying the </t>
  </si>
  <si>
    <t xml:space="preserve">reporting basis.  This exhibit is designated </t>
  </si>
  <si>
    <t>in this filing.</t>
  </si>
  <si>
    <t>The insurer hereby files to adopt the prospective loss costs in the captioned reference filing (CHECK ONE)</t>
  </si>
  <si>
    <r>
      <t>Without modification,</t>
    </r>
    <r>
      <rPr>
        <b/>
        <i/>
        <sz val="11"/>
        <rFont val="Times New Roman"/>
        <family val="1"/>
      </rPr>
      <t xml:space="preserve"> </t>
    </r>
    <r>
      <rPr>
        <i/>
        <sz val="11"/>
        <rFont val="Times New Roman"/>
        <family val="1"/>
      </rPr>
      <t>insert 1.00 in 2B</t>
    </r>
    <r>
      <rPr>
        <sz val="11"/>
        <rFont val="Times New Roman"/>
        <family val="1"/>
      </rPr>
      <t>.</t>
    </r>
  </si>
  <si>
    <t>CURRENT PROVISIONS</t>
  </si>
  <si>
    <t>PROPOSED PROVISIONS</t>
  </si>
  <si>
    <t>Loss Cost Modification Expressed as a Factor:</t>
  </si>
  <si>
    <t>NOTE:</t>
  </si>
  <si>
    <t>EXHIBIT DESIGNATION</t>
  </si>
  <si>
    <t>Last five years of insurer expense data</t>
  </si>
  <si>
    <t>Investment income calculation</t>
  </si>
  <si>
    <t>Projected ROE calculation, considering all income and outflow</t>
  </si>
  <si>
    <t>Other Supporting Information</t>
  </si>
  <si>
    <t>Other (explain):</t>
  </si>
  <si>
    <t>4A.</t>
  </si>
  <si>
    <t>4B.</t>
  </si>
  <si>
    <t>ELR in decimal form</t>
  </si>
  <si>
    <r>
      <t xml:space="preserve">Company Formula Loss Cost Multiplier </t>
    </r>
    <r>
      <rPr>
        <sz val="9"/>
        <rFont val="Times New Roman"/>
        <family val="1"/>
      </rPr>
      <t>(2B/4B)</t>
    </r>
  </si>
  <si>
    <t>Company Selected Loss Cost Multiplier</t>
  </si>
  <si>
    <t>Explain any differences between 5 and 6:</t>
  </si>
  <si>
    <t>Rate change for coverages which this page applies:</t>
  </si>
  <si>
    <t>EXPENSE CONSTANT SUPPLEMENT</t>
  </si>
  <si>
    <t>CALCULATION OF INSURER LOSS COST MULTIPLIER WITH EXPENSE CONSTANT</t>
  </si>
  <si>
    <t>Overall</t>
  </si>
  <si>
    <t>Variable</t>
  </si>
  <si>
    <t>Fixed</t>
  </si>
  <si>
    <r>
      <t xml:space="preserve">Expected Loss Ratio  </t>
    </r>
    <r>
      <rPr>
        <sz val="9"/>
        <rFont val="Times New Roman"/>
        <family val="1"/>
      </rPr>
      <t>(ELR = 100% - Overall 3F)</t>
    </r>
  </si>
  <si>
    <t>4C.</t>
  </si>
  <si>
    <t>4D.</t>
  </si>
  <si>
    <t>VELR in decimal form</t>
  </si>
  <si>
    <t>Formula Expense Constant</t>
  </si>
  <si>
    <t>Average Underlying Loss Costs</t>
  </si>
  <si>
    <t>Expense Constant  (EC = [(1.00/4B) - (1.00/4D)] x 5A)</t>
  </si>
  <si>
    <r>
      <t xml:space="preserve">Formula Variable Loss Cost Multiplier  </t>
    </r>
    <r>
      <rPr>
        <sz val="9"/>
        <rFont val="Times New Roman"/>
        <family val="1"/>
      </rPr>
      <t>(2B/4D)</t>
    </r>
  </si>
  <si>
    <t>Selected Expense Constant</t>
  </si>
  <si>
    <t>Selected Variable Loss Cost Multiplier</t>
  </si>
  <si>
    <t>RF50</t>
  </si>
  <si>
    <t xml:space="preserve">                       </t>
  </si>
  <si>
    <t>P&amp;C HURRICANE MODEL AND RATING UPDATE WORKSHEET</t>
  </si>
  <si>
    <t xml:space="preserve">     INSURER'S NAME:</t>
  </si>
  <si>
    <t xml:space="preserve">     SERFF or State Tracking Number</t>
  </si>
  <si>
    <t xml:space="preserve"> </t>
  </si>
  <si>
    <t>SEPARATE FILINGS</t>
  </si>
  <si>
    <t xml:space="preserve">The Hawaii Insurance Division requires new and existing hurricane program filings be separate from non-hurricane revisions.
</t>
  </si>
  <si>
    <t>PROPOSED OVERALL CHANGES</t>
  </si>
  <si>
    <t xml:space="preserve">For each of the following categories, provide the proposed overall rate level change, associated premium volume, premium basis (in-force, written, or earned) and time period:  </t>
  </si>
  <si>
    <r>
      <t xml:space="preserve">Form Type </t>
    </r>
    <r>
      <rPr>
        <sz val="12"/>
        <color theme="1"/>
        <rFont val="Arial"/>
        <family val="2"/>
      </rPr>
      <t>(check all that apply)</t>
    </r>
  </si>
  <si>
    <t>Overall %</t>
  </si>
  <si>
    <t>Premium</t>
  </si>
  <si>
    <t>Basis</t>
  </si>
  <si>
    <t>Period</t>
  </si>
  <si>
    <t xml:space="preserve"> Single family owner-occupied (e.g., HO-3)</t>
  </si>
  <si>
    <t xml:space="preserve"> Condo/Co-ops (e.g., HO-6)</t>
  </si>
  <si>
    <t xml:space="preserve"> Renters (e.g., HO-4)</t>
  </si>
  <si>
    <t xml:space="preserve"> Dwelling Fire (e.g., Rental Property)   </t>
  </si>
  <si>
    <t xml:space="preserve"> Other, specify:</t>
  </si>
  <si>
    <t>TOTAL</t>
  </si>
  <si>
    <t>YES</t>
  </si>
  <si>
    <t>NO</t>
  </si>
  <si>
    <t>Multi-company filing? If yes, include an exhibit with the foregoing information in aggregate and by insurer</t>
  </si>
  <si>
    <t>HURRICANE MODELS</t>
  </si>
  <si>
    <t>MODEL 1</t>
  </si>
  <si>
    <t>MODEL 2</t>
  </si>
  <si>
    <t>MODEL 3</t>
  </si>
  <si>
    <t>MODEL 4</t>
  </si>
  <si>
    <t>Modeler Name</t>
  </si>
  <si>
    <t>Model Name, Version</t>
  </si>
  <si>
    <t>Software Version</t>
  </si>
  <si>
    <t>Inforce Date</t>
  </si>
  <si>
    <t>Model Run Date</t>
  </si>
  <si>
    <t>Return Period</t>
  </si>
  <si>
    <t>AAL: Direct ($)</t>
  </si>
  <si>
    <t>AAL: Net of Reins ($)</t>
  </si>
  <si>
    <t>ADVISORY: AIR Tropical Cyclone Model, Version 3.10 ("AIR v3.10")</t>
  </si>
  <si>
    <t xml:space="preserve">To facilitate rate stability for Hawaii's consumers and mitigate disruptions in the hurricane insurance market, the Hawaii Insurance Division requires rating plans integrating AIR v3.10 to limit the loss cost effect for all filed classifications (e.g., single-wall) at 25% above the current hurricane loss costs.  New hurricane programs shall implement a loss cost level no higher than 125% of the previous AIR Tropical Cyclone Model, Version 3.8.  Insurers implementing AIR v3.10 may file for a loss cost increase of no more than 25% annually until the ultimate projected need is realized.  Insurers that received approval for a hurricane loss cost increase greater than 25% over their last loss cost level will be limited in their request for a secondary increase for at least a year after the effective date of last approval.  Based on the foregoing, your hurricane filing should contain an exhibit illustrating historic modeled AAL/loss cost changes in your last four hurricane filings.  Ensure at least one pre-AIR v3.10 filing is included in the exhibit. </t>
  </si>
  <si>
    <t>Model Input</t>
  </si>
  <si>
    <t xml:space="preserve"> 
</t>
  </si>
  <si>
    <t>Model Output</t>
  </si>
  <si>
    <t xml:space="preserve">Please explain and provide a supporting exhibit for any adjustments to the model output. This applies to all indications (including class plan variables, discounts, territories, etc.) affected by hurricane AAL's. </t>
  </si>
  <si>
    <t>Model Settings</t>
  </si>
  <si>
    <t>It is assumed the settings are identical between models.  If not, include a separate exhibit with an explanation.</t>
  </si>
  <si>
    <t>ON</t>
  </si>
  <si>
    <t>OFF</t>
  </si>
  <si>
    <t>Demand Surge</t>
  </si>
  <si>
    <t xml:space="preserve">Demand Surge is recommended to be "off."  If “on”, provide detailed justification.
</t>
  </si>
  <si>
    <t>Storm Surge</t>
  </si>
  <si>
    <t>Unless your product covers primary flood, this should be "off".  Explain if "on".</t>
  </si>
  <si>
    <t>Severe Storm/Thunderstorm</t>
  </si>
  <si>
    <t xml:space="preserve">Unless your product covers AOP exposures, this should be "off".  Explain if "on". </t>
  </si>
  <si>
    <t>Stochastic Event Catalog</t>
  </si>
  <si>
    <t xml:space="preserve">Provide the catalog name, if available, and other appropriate details.
</t>
  </si>
  <si>
    <t xml:space="preserve">Scaling or Modification of Loss Estimate </t>
  </si>
  <si>
    <t>Identify any independent modification before or after the model's AAL derivation.  If so, include an exhibit.</t>
  </si>
  <si>
    <t>Alternative Vulnerability Curves</t>
  </si>
  <si>
    <t xml:space="preserve">Were curves other than standard ones used? If yes, identify and disclose its AAL impact.
</t>
  </si>
  <si>
    <t xml:space="preserve">Correlation of Damage Across Exposures </t>
  </si>
  <si>
    <t xml:space="preserve">Is there a model setting for correlation? If so, explain your selection and AAL impact.
</t>
  </si>
  <si>
    <t>Loss Adjustment Expense ("LAE")</t>
  </si>
  <si>
    <t>Is the responsibility for adjusting losses ceded to the reinsurer(s)?</t>
  </si>
  <si>
    <t>If yes, confirm your LAE, expense and reinsurance loads have been adjusted accordingly.</t>
  </si>
  <si>
    <t>Explain any other considerations or information pertinent to the review of your submission</t>
  </si>
  <si>
    <t>RF80</t>
  </si>
  <si>
    <t>P&amp;C FREQUENTLY ASKED FILING QUESTIONS</t>
  </si>
  <si>
    <t>How does the P&amp;C Filings Branch process filings?</t>
  </si>
  <si>
    <t>How many filings does the P&amp;C Branch process annually?</t>
  </si>
  <si>
    <t>Can our filing fee be refunded or applied to another filing if our submission is returned or withdrawn?</t>
  </si>
  <si>
    <t>Will there be a transition period for insurers to learn and abide by the updated filing requirements and instructions?</t>
  </si>
  <si>
    <t xml:space="preserve">Yes. There will be a short transition period which inconsistencies will be identified and objected to.  After this period, the Division will determine the appropriate regulatory action to promote compliance for the benefit of all filers.  </t>
  </si>
  <si>
    <t>RATE AND RULE SCHEDULE HANDLING</t>
  </si>
  <si>
    <t>Hawaii requires filing fees via EFT.</t>
  </si>
  <si>
    <t>FORMS SCHEDULE HANDLING</t>
  </si>
  <si>
    <t>I. CASUALTY</t>
  </si>
  <si>
    <t xml:space="preserve">  CASUALTY</t>
  </si>
  <si>
    <t>II. MARINE</t>
  </si>
  <si>
    <t>III. PROPERTY</t>
  </si>
  <si>
    <t xml:space="preserve">     IV. SURETY</t>
  </si>
  <si>
    <t>V. (MOTOR) VEHICLE</t>
  </si>
  <si>
    <t>VI. TITLE</t>
  </si>
  <si>
    <t>MANDATORY REVIEW FOR FILING SUBMISSION (CHECK AFTER COMPLETION)</t>
  </si>
  <si>
    <t>SERFF Sub-TOI:</t>
  </si>
  <si>
    <t>SERFF Filing Type:</t>
  </si>
  <si>
    <t>01.0002 Personal Property (Fire and Allied Lines)</t>
  </si>
  <si>
    <t>02.1000 Crop - Hail Sub-TOI Combinations</t>
  </si>
  <si>
    <t>02.1001 Crop - Hail Non-Federally Reinsured Only</t>
  </si>
  <si>
    <t>02.3001 Commercial Flood</t>
  </si>
  <si>
    <t>02.3002 Personal Flood</t>
  </si>
  <si>
    <t>03.0000 Personal Farmowners</t>
  </si>
  <si>
    <t>04.0000 Homeowners Sub-TOI Combinations</t>
  </si>
  <si>
    <t>04.0001 Condominium Homeowners</t>
  </si>
  <si>
    <t>04.0002 Mobile Homeowners</t>
  </si>
  <si>
    <t>04.0003 Owner Occupied Homeowners</t>
  </si>
  <si>
    <t>04.0004 Tenant Homeowners</t>
  </si>
  <si>
    <t>04.0005 Other Homeowners</t>
  </si>
  <si>
    <t>05.2000 CMP Sub-TOI Combinations</t>
  </si>
  <si>
    <t>05.0001 Builders Risk</t>
  </si>
  <si>
    <t>05.1001 Builders Risk</t>
  </si>
  <si>
    <t>05.2001 Builders Risk</t>
  </si>
  <si>
    <t>05.0002 Businessowners</t>
  </si>
  <si>
    <t>05.1002 Businessowners</t>
  </si>
  <si>
    <t>05.2002 Businessowners</t>
  </si>
  <si>
    <t>05.0003 Commercial Package</t>
  </si>
  <si>
    <t>05.1003 Commercial Package</t>
  </si>
  <si>
    <t>05.2003 Commercial Package</t>
  </si>
  <si>
    <t>05.0004 Manufacturers Output</t>
  </si>
  <si>
    <t>05.1004 Manufacturers Output</t>
  </si>
  <si>
    <t>05.2004 Manufacturers Output</t>
  </si>
  <si>
    <t>05.0005 CMP E-Commerce</t>
  </si>
  <si>
    <t>05.1005 CMP E-Commerce</t>
  </si>
  <si>
    <t>05.2005 CMP E-Commerce</t>
  </si>
  <si>
    <t>05.1007 Other CMP</t>
  </si>
  <si>
    <t>05.2007 Other CMP</t>
  </si>
  <si>
    <t>06.0000 MG Sub-TOI Combinations</t>
  </si>
  <si>
    <t>06.0001 Fixed Rate MG</t>
  </si>
  <si>
    <t>06.0002 Trust/Pool MG</t>
  </si>
  <si>
    <t>06.0003 Variable Rate MG</t>
  </si>
  <si>
    <t>06.0004 Other MG</t>
  </si>
  <si>
    <t>08.0000 Ocean Marine</t>
  </si>
  <si>
    <t>09.0001 Animal Mortality</t>
  </si>
  <si>
    <t>09.0002 Difference in Conditions (DIC)</t>
  </si>
  <si>
    <t>09.0003 Electronic Data Processing (EDP)</t>
  </si>
  <si>
    <t>09.0004 Pet Insurance Plans</t>
  </si>
  <si>
    <t>09.0005 Other Commercial Inland Marine</t>
  </si>
  <si>
    <t>09.0006 Other Personal Inland Marine</t>
  </si>
  <si>
    <t>10.0000 Financial Guaranty</t>
  </si>
  <si>
    <t>11.0000 Med Mal Sub-TOI Combinations</t>
  </si>
  <si>
    <t>11.1000 Med Mal Sub-TOI Combinations</t>
  </si>
  <si>
    <t>11.2000 Med Mal Sub-TOI Combinations</t>
  </si>
  <si>
    <t>11.0001 Acupuncture</t>
  </si>
  <si>
    <t>11.1001 Acupuncture</t>
  </si>
  <si>
    <t>11.2001 Acupuncture</t>
  </si>
  <si>
    <t>11.0002 Ambulance Services</t>
  </si>
  <si>
    <t>11.1002 Ambulance Services</t>
  </si>
  <si>
    <t>11.2002 Ambulance Services</t>
  </si>
  <si>
    <t>11.0003 Chiropractic</t>
  </si>
  <si>
    <t>11.1003 Chiropractic</t>
  </si>
  <si>
    <t>11.2003 Chiropractic</t>
  </si>
  <si>
    <t>11.0005 Dental Hygienists</t>
  </si>
  <si>
    <t>11.1005 Dental Hygienists</t>
  </si>
  <si>
    <t>11.2005 Dental Hygienists</t>
  </si>
  <si>
    <t>11.0006 Dentists - General Practice</t>
  </si>
  <si>
    <t>11.0007 Dentists - Oral Surgeons</t>
  </si>
  <si>
    <t>11.0008 Home Care Service Agencies</t>
  </si>
  <si>
    <t>11.0009 Hospitals</t>
  </si>
  <si>
    <t>11.1009 Hospitals</t>
  </si>
  <si>
    <t>11.2009 Hospitals</t>
  </si>
  <si>
    <t>11.0010 Nurse - Anesthetists</t>
  </si>
  <si>
    <t>11.0011 Nurse - Licensed Practical</t>
  </si>
  <si>
    <t>11.0012 Nurse - Midwife</t>
  </si>
  <si>
    <t>11.0013 Nurse - Practitioners</t>
  </si>
  <si>
    <t>11.0014 Nurse - Private Duty</t>
  </si>
  <si>
    <t>11.0016 Nursing Homes</t>
  </si>
  <si>
    <t>11.1016 Nursing Homes</t>
  </si>
  <si>
    <t>11.2016 Nursing Homes</t>
  </si>
  <si>
    <t>11.0017 Occupational Therapy</t>
  </si>
  <si>
    <t>11.1017 Occupational Therapy</t>
  </si>
  <si>
    <t>11.2017 Occupational Therapy</t>
  </si>
  <si>
    <t>11.0018 Ophthalmic Dispensing</t>
  </si>
  <si>
    <t>11.1018 Ophthalmic Dispensing</t>
  </si>
  <si>
    <t>11.2018 Ophthalmic Dispensing</t>
  </si>
  <si>
    <t>11.0019 Optometry</t>
  </si>
  <si>
    <t>11.1019 Optometry</t>
  </si>
  <si>
    <t>11.2019 Optometry</t>
  </si>
  <si>
    <t>11.0020 Osteopathy</t>
  </si>
  <si>
    <t>11.1020 Osteopathy</t>
  </si>
  <si>
    <t>11.2020 Osteopathy</t>
  </si>
  <si>
    <t>11.0021 Pharmacy</t>
  </si>
  <si>
    <t>11.1021 Pharmacy</t>
  </si>
  <si>
    <t>11.2021 Pharmacy</t>
  </si>
  <si>
    <t>11.0022 Physical Therapy</t>
  </si>
  <si>
    <t>11.1022 Physical Therapy</t>
  </si>
  <si>
    <t>11.2022 Physical Therapy</t>
  </si>
  <si>
    <t>11.0023 Physicians &amp; Surgeons</t>
  </si>
  <si>
    <t>11.0024 Physicians Assistants</t>
  </si>
  <si>
    <t>11.1024 Physicians Assistants</t>
  </si>
  <si>
    <t>11.2024 Physicians Assistants</t>
  </si>
  <si>
    <t>11.0025 Podiatry</t>
  </si>
  <si>
    <t>11.1025 Podiatry</t>
  </si>
  <si>
    <t>11.2025 Podiatry</t>
  </si>
  <si>
    <t>11.0026 Psychiatry</t>
  </si>
  <si>
    <t>11.1026 Psychiatry</t>
  </si>
  <si>
    <t>11.2026 Psychiatry</t>
  </si>
  <si>
    <t>11.0027 Psychology</t>
  </si>
  <si>
    <t>11.1027 Psychology</t>
  </si>
  <si>
    <t>11.2027 Psychology</t>
  </si>
  <si>
    <t>11.0028 Speech Pathology</t>
  </si>
  <si>
    <t>11.1028 Speech Pathology</t>
  </si>
  <si>
    <t>11.2028 Speech Pathology</t>
  </si>
  <si>
    <t>11.0029 Other</t>
  </si>
  <si>
    <t>11.1029 Other</t>
  </si>
  <si>
    <t>11.2029 Other</t>
  </si>
  <si>
    <t>11.0030 Dentist</t>
  </si>
  <si>
    <t>11.1030 Dentist</t>
  </si>
  <si>
    <t>11.2030 Dentist</t>
  </si>
  <si>
    <t>11.0031 Anesthetist</t>
  </si>
  <si>
    <t>11.1031 Anesthetist</t>
  </si>
  <si>
    <t>11.2031 Anesthetist</t>
  </si>
  <si>
    <t>11.0032 Professional Nurses</t>
  </si>
  <si>
    <t>11.1032 Professional Nurses</t>
  </si>
  <si>
    <t>11.2032 Professional Nurses</t>
  </si>
  <si>
    <t>11.0033 Assisted Living Facility</t>
  </si>
  <si>
    <t>12.0001 Commercial Earthquake</t>
  </si>
  <si>
    <t>12.0002 Personal Earthquake</t>
  </si>
  <si>
    <t>16.0000 WC Sub-TOI Combinations</t>
  </si>
  <si>
    <t>16.0001 Alternative WC</t>
  </si>
  <si>
    <t>16.0002 Employers Liability WC</t>
  </si>
  <si>
    <t>16.0003 Excess WC</t>
  </si>
  <si>
    <t>16.0004 Standard WC</t>
  </si>
  <si>
    <t>16.0005 Occupational Accident WC</t>
  </si>
  <si>
    <t>17.1000 Other Liability Sub-TOI Combinations</t>
  </si>
  <si>
    <t>17.0002 Completed Operations</t>
  </si>
  <si>
    <t>17.1002 Completed Operations</t>
  </si>
  <si>
    <t>17.2002 Completed Operations</t>
  </si>
  <si>
    <t>17.0004 Contractual Liability</t>
  </si>
  <si>
    <t>17.1004 Contractual Liability</t>
  </si>
  <si>
    <t>17.2004 Contractual Liability</t>
  </si>
  <si>
    <t>17.0005 Day Care Centers</t>
  </si>
  <si>
    <t>17.0006 Directors &amp; Officers Liability</t>
  </si>
  <si>
    <t>17.0007 Elevators and Escalators Liability</t>
  </si>
  <si>
    <t>17.0009 Employers Liability</t>
  </si>
  <si>
    <t>17.1009 Employers Liability</t>
  </si>
  <si>
    <t>17.2009 Employers Liability</t>
  </si>
  <si>
    <t>17.0011 Environmental Pollution Liability</t>
  </si>
  <si>
    <t>17.0012 Fire Legal Liability</t>
  </si>
  <si>
    <t>17.0013 Kidnap &amp; Ransom Liability</t>
  </si>
  <si>
    <t>17.0014 Liquor Liability</t>
  </si>
  <si>
    <t>17.1014 Liquor Liability</t>
  </si>
  <si>
    <t>17.2014 Liquor Liability</t>
  </si>
  <si>
    <t>17.0015 Municipal Liability</t>
  </si>
  <si>
    <t>17.1015 Municipal Liability</t>
  </si>
  <si>
    <t>17.2015 Municipal Liability</t>
  </si>
  <si>
    <t>17.0016 Nuclear Energy Liability</t>
  </si>
  <si>
    <t>17.0018 Premises and Operations (OL&amp;T and M&amp;C)</t>
  </si>
  <si>
    <t>17.1018 Premises and Operations (OL&amp;T and M&amp;C)</t>
  </si>
  <si>
    <t>17.2018 Premises and Operations (OL&amp;T and M&amp;C)</t>
  </si>
  <si>
    <t>17.1019 Professional Errors and Omissions Liability</t>
  </si>
  <si>
    <t>17.2019 Professional Errors and Omissions Liability</t>
  </si>
  <si>
    <t>17.0020 Commercial Umbrella and Excess</t>
  </si>
  <si>
    <t>17.0021 Personal Umbrella and Excess</t>
  </si>
  <si>
    <t>17.0022 Other</t>
  </si>
  <si>
    <t>17.1022 Other</t>
  </si>
  <si>
    <t>17.2022 Other</t>
  </si>
  <si>
    <t>17.0023 Veterinarian</t>
  </si>
  <si>
    <t>17.1023 Veterinarian</t>
  </si>
  <si>
    <t>17.2023 Veterinarian</t>
  </si>
  <si>
    <t>17.0024 Internet Liability</t>
  </si>
  <si>
    <t>17.1024 Internet Liability</t>
  </si>
  <si>
    <t>17.2024 Internet Liability</t>
  </si>
  <si>
    <t>17.0026 Excess Stop Loss</t>
  </si>
  <si>
    <t>17.0028 Cyber Liability</t>
  </si>
  <si>
    <t>17.1028 Cyber Liability</t>
  </si>
  <si>
    <t>17.2028 Cyber Liability</t>
  </si>
  <si>
    <t>17.0029 Fiduciary Liability</t>
  </si>
  <si>
    <t>17.1029 Fiduciary Liability</t>
  </si>
  <si>
    <t>17.2029 Fiduciary Liability</t>
  </si>
  <si>
    <t>18.0000 Product Liab - Occ/Claims Made</t>
  </si>
  <si>
    <t>18.0001 Product Liab - Occurrence Only</t>
  </si>
  <si>
    <t>18.0002 Product Liab - Claims Made Only</t>
  </si>
  <si>
    <t>19.0000 Personal Auto Combinations</t>
  </si>
  <si>
    <t>19.0001 Private Passenger Auto (PPA)</t>
  </si>
  <si>
    <t>19.0002 Motorcycle</t>
  </si>
  <si>
    <t>19.0003 Recreational Vehicle (RV)</t>
  </si>
  <si>
    <t>19.0004 Other</t>
  </si>
  <si>
    <t>20.0000 Commercial Auto Combinations</t>
  </si>
  <si>
    <t>20.0001 Business Auto</t>
  </si>
  <si>
    <t>20.0002 Garage</t>
  </si>
  <si>
    <t>20.0003 Other</t>
  </si>
  <si>
    <t>20.0004 Truckers</t>
  </si>
  <si>
    <t>21.0004 Mobile Homes under Transport</t>
  </si>
  <si>
    <t>22.0000 Aircraft</t>
  </si>
  <si>
    <t>23.0000 Fidelity</t>
  </si>
  <si>
    <t>23.0000/24.0000 Fidelity and Surety</t>
  </si>
  <si>
    <t>24.0000 Surety</t>
  </si>
  <si>
    <t>26.0001 Commercial Burglary and Theft</t>
  </si>
  <si>
    <t>26.0002 Personal Burglary and Theft</t>
  </si>
  <si>
    <t>27.0000 Boiler &amp; Machinery or Equipment Breakdown</t>
  </si>
  <si>
    <t>28.1000 Credit - Credit Default</t>
  </si>
  <si>
    <t>28.2001 Creditor - Placed Home</t>
  </si>
  <si>
    <t>28.2002 Creditor - Placed Auto</t>
  </si>
  <si>
    <t>28.2003 Personal Property</t>
  </si>
  <si>
    <t>28.2004 Credit Involuntary Unemployment</t>
  </si>
  <si>
    <t>28.2005 Personal GAP Insurance</t>
  </si>
  <si>
    <t>28.2006 Other</t>
  </si>
  <si>
    <t>28.3000 Credit - Commercial Property</t>
  </si>
  <si>
    <t>30.0000 Homeowner/Auto Combinations</t>
  </si>
  <si>
    <t>30.1000 Dwelling Fire/Personal Liability</t>
  </si>
  <si>
    <t>33.0001 Other Personal Lines</t>
  </si>
  <si>
    <t>33.0002 Other Commercial Lines</t>
  </si>
  <si>
    <t>33.0003 Mechanical Breakdown Insurance</t>
  </si>
  <si>
    <t>33.0004 Service Contract</t>
  </si>
  <si>
    <t>33.0005 Other Contracts</t>
  </si>
  <si>
    <t>33.0006 Tuition Reimbursement Plans</t>
  </si>
  <si>
    <t>34.0000 Title</t>
  </si>
  <si>
    <t>35.0000 Personal/Commercial Interline Filings</t>
  </si>
  <si>
    <t>01.0001 Commercial Property (Fire and Allied Lines)</t>
  </si>
  <si>
    <t>SERFF Sub-Type of Insurance</t>
  </si>
  <si>
    <t>35.0001 Personal Interline Filings</t>
  </si>
  <si>
    <t>35.0002 Commercial Interline Filings</t>
  </si>
  <si>
    <t>02.1002 Crop - Hail Federally Reinsured Only</t>
  </si>
  <si>
    <t xml:space="preserve">05.0000 CMP Sub-TOI Combinations </t>
  </si>
  <si>
    <t xml:space="preserve">05.1000 CMP Sub-TOI Combinations </t>
  </si>
  <si>
    <t xml:space="preserve">05.1006 Commercial Farm and Ranch </t>
  </si>
  <si>
    <t xml:space="preserve">05.0006 Commercial Farm and Ranch </t>
  </si>
  <si>
    <t>05.2006 Commercial Farm and Ranch</t>
  </si>
  <si>
    <t>09.0000 Inland Marine Sub-TOI Combinations</t>
  </si>
  <si>
    <t xml:space="preserve">11.0004 Community Health Centers </t>
  </si>
  <si>
    <t xml:space="preserve">11.1004 Community Health Centers </t>
  </si>
  <si>
    <t>11.2004 Community Health Centers</t>
  </si>
  <si>
    <t xml:space="preserve">11.1006 Dentists - General Practice </t>
  </si>
  <si>
    <t>11.2006 Dentists - General Practice</t>
  </si>
  <si>
    <t>11.1007 Dentists - Oral Surgeons</t>
  </si>
  <si>
    <t>11.2007 Dentists - Oral Surgeons</t>
  </si>
  <si>
    <t>11.1008 Home Care Service Agencies</t>
  </si>
  <si>
    <t>11.2008 Home Care Service Agencies</t>
  </si>
  <si>
    <t>11.1010 Nurse - Anesthetists</t>
  </si>
  <si>
    <t>11.2010 Nurse - Anesthetists</t>
  </si>
  <si>
    <t xml:space="preserve">11.1011 Nurse - Licensed Practical </t>
  </si>
  <si>
    <t>11.2011 Nurse - Licensed Practical</t>
  </si>
  <si>
    <t xml:space="preserve">11.1012 Nurse - Midwife </t>
  </si>
  <si>
    <t>11.2012 Nurse - Midwife</t>
  </si>
  <si>
    <t xml:space="preserve">11.1013 Nurse - Practitioners </t>
  </si>
  <si>
    <t>11.2013 Nurse - Practitioners</t>
  </si>
  <si>
    <t>11.2014 Nurse - Private Duty</t>
  </si>
  <si>
    <t>11.1015 Nurse - Registered</t>
  </si>
  <si>
    <t xml:space="preserve">11.0015 Nurse - Registered  </t>
  </si>
  <si>
    <t>11.2015 Nurse - Registered</t>
  </si>
  <si>
    <t xml:space="preserve">11.1023 Physicians &amp; Surgeons </t>
  </si>
  <si>
    <t>11.2023 Physicians &amp; Surgeons</t>
  </si>
  <si>
    <t xml:space="preserve">11.1033 Assisted Living Facility </t>
  </si>
  <si>
    <t>11.2033 Assisted Living Facility</t>
  </si>
  <si>
    <t>17.0000 Other Liability Sub-TOI Combinations</t>
  </si>
  <si>
    <t>17.2000 Other Liability Sub-TOI Combinations</t>
  </si>
  <si>
    <t xml:space="preserve">17.1013 Kidnap &amp; Ransom Liability </t>
  </si>
  <si>
    <t>17.2013 Kidnap &amp; Ransom Liability</t>
  </si>
  <si>
    <t xml:space="preserve">17.1012 Fire Legal Liability </t>
  </si>
  <si>
    <t>17.2012 Fire Legal Liability</t>
  </si>
  <si>
    <t xml:space="preserve">17.1020 Commercial Umbrella and Excess </t>
  </si>
  <si>
    <t>17.2020 Commercial Umbrella and Excess</t>
  </si>
  <si>
    <t xml:space="preserve">17.1021 Personal Umbrella and Excess </t>
  </si>
  <si>
    <t>17.2021 Personal Umbrella and Excess</t>
  </si>
  <si>
    <t xml:space="preserve">17.0025 Provider Excess Stop Loss </t>
  </si>
  <si>
    <t xml:space="preserve">17.1025 Provider Excess Stop Loss </t>
  </si>
  <si>
    <t>17.2025 Provider Excess Stop Loss</t>
  </si>
  <si>
    <t>17.0019 Professional Errors and Omissions Liability</t>
  </si>
  <si>
    <t xml:space="preserve">17.1026 Excess Stop Loss </t>
  </si>
  <si>
    <t>17.2026 Excess Stop Loss</t>
  </si>
  <si>
    <t xml:space="preserve">17.0027 Other Excess Stop Loss </t>
  </si>
  <si>
    <t xml:space="preserve">17.1027 Other Excess Stop Loss </t>
  </si>
  <si>
    <t>17.2027 Other Excess Stop Loss</t>
  </si>
  <si>
    <t>17.1001 Commercial General Liability</t>
  </si>
  <si>
    <t xml:space="preserve">17.0001 Commercial General Liability  </t>
  </si>
  <si>
    <t>17.2001 Commercial General Liability</t>
  </si>
  <si>
    <t>17.1003 Comprehensive Personal Liability</t>
  </si>
  <si>
    <t xml:space="preserve">17.0003 Comprehensive Personal Liability </t>
  </si>
  <si>
    <t>17.2003 Comprehensive Personal Liability</t>
  </si>
  <si>
    <t xml:space="preserve">17.1006 Directors &amp; Officers Liability </t>
  </si>
  <si>
    <t>17.2006 Directors &amp; Officers Liability</t>
  </si>
  <si>
    <t xml:space="preserve">17.1007 Elevators and Escalators Liability </t>
  </si>
  <si>
    <t>17.2007 Elevators and Escalators Liability</t>
  </si>
  <si>
    <t>17.2008 Employee Benefit Liability</t>
  </si>
  <si>
    <t xml:space="preserve">17.0008 Employee Benefit Liability </t>
  </si>
  <si>
    <t xml:space="preserve">17.1008 Employee Benefit Liability </t>
  </si>
  <si>
    <t>17.1010 Employment Practices Liability</t>
  </si>
  <si>
    <t xml:space="preserve">17.0010 Employment Practices Liability  </t>
  </si>
  <si>
    <t>17.2010 Employment Practices Liability</t>
  </si>
  <si>
    <t xml:space="preserve">17.1011 Environmental Pollution Liability </t>
  </si>
  <si>
    <t>17.2011 Environmental Pollution Liability</t>
  </si>
  <si>
    <t xml:space="preserve">17.1016 Nuclear Energy Liability </t>
  </si>
  <si>
    <t>17.2016 Nuclear Energy Liability</t>
  </si>
  <si>
    <t>17.1017 Personal Injury Liability</t>
  </si>
  <si>
    <t xml:space="preserve">17.0017 Personal Injury Liability  </t>
  </si>
  <si>
    <t>17.2017 Personal Injury Liability</t>
  </si>
  <si>
    <t xml:space="preserve">17.1005 Day Care Centers </t>
  </si>
  <si>
    <t>17.2005 Day Care Centers</t>
  </si>
  <si>
    <t>09.0007 Communication Equipment (Cellular Telephones)</t>
  </si>
  <si>
    <t>09.0008 Event Cancellation</t>
  </si>
  <si>
    <t>09.0009 Travel Coverage</t>
  </si>
  <si>
    <t>09.0010 Boatowners/Personal Watercraft</t>
  </si>
  <si>
    <t>02.3004 Personal Excess Flood</t>
  </si>
  <si>
    <t>02.3003 Commercial Excess Flood</t>
  </si>
  <si>
    <t>05.0007 Other CMP</t>
  </si>
  <si>
    <t>SERFF Filing Type</t>
  </si>
  <si>
    <t xml:space="preserve">Consent to Rate </t>
  </si>
  <si>
    <t>Form</t>
  </si>
  <si>
    <t>Form/Rate</t>
  </si>
  <si>
    <t>Form/Rate/Rule</t>
  </si>
  <si>
    <t>Form/Rule</t>
  </si>
  <si>
    <t>Individual Risk</t>
  </si>
  <si>
    <t>Rate</t>
  </si>
  <si>
    <t>Rate/Rule</t>
  </si>
  <si>
    <t>Rule</t>
  </si>
  <si>
    <t>To digitally sign this form, save this worksheet as a PDF and complete e-Signature procedures.</t>
  </si>
  <si>
    <r>
      <t xml:space="preserve">I consider the premium charged to be fair and equitable for our particular risk due to the reason(s) noted above.  I understand the proposed premium is </t>
    </r>
    <r>
      <rPr>
        <b/>
        <u/>
        <sz val="11"/>
        <color rgb="FF000000"/>
        <rFont val="Times New Roman"/>
        <family val="1"/>
      </rPr>
      <t>higher</t>
    </r>
    <r>
      <rPr>
        <b/>
        <sz val="11"/>
        <color rgb="FF000000"/>
        <rFont val="Times New Roman"/>
        <family val="1"/>
      </rPr>
      <t xml:space="preserve"> than the premium developed with the named Insurance Company’s rates filed with the Hawaii Insurance Division.</t>
    </r>
  </si>
  <si>
    <t>APPLICANT INFORMATION</t>
  </si>
  <si>
    <t>Select Sub-TOI:</t>
  </si>
  <si>
    <t>Select Filing Type:</t>
  </si>
  <si>
    <t>Each form with the Flesch readability score should be entered into and attached to the Form Schedule component of SERFF.  Riders, endorsements, applications and other forms may be scored with the insurance contract to meet the minimum requirement (HRS §431:10-106(b)(3)).</t>
  </si>
  <si>
    <r>
      <t xml:space="preserve">I, the undersigned, declare that I am an officer of the insurer(s) and I have the authority to bind that insurer by my signature.  I have reviewed the contents of this Form filing and I certify that, to the best of my knowledge and belief, all the documents contained herein comply with all applicable provisions of </t>
    </r>
    <r>
      <rPr>
        <b/>
        <sz val="11"/>
        <color rgb="FF000000"/>
        <rFont val="Times New Roman"/>
        <family val="1"/>
      </rPr>
      <t xml:space="preserve">Title 24, Chapter 431, Articles 10 and 13 </t>
    </r>
    <r>
      <rPr>
        <sz val="11"/>
        <color rgb="FF000000"/>
        <rFont val="Times New Roman"/>
        <family val="1"/>
      </rPr>
      <t>of the Hawaii Revised Statutes (HRS), and all related Hawaii insurance laws, rules, and regulations.  I further certify that, to the best of my knowledge and belief, this submission is complete and contains all the material required by the applicable statutes and rules.</t>
    </r>
  </si>
  <si>
    <r>
      <rPr>
        <b/>
        <u/>
        <sz val="11"/>
        <color rgb="FF000000"/>
        <rFont val="Times New Roman"/>
        <family val="1"/>
      </rPr>
      <t>READABILITY OF INSURANCE CONTRACTS</t>
    </r>
    <r>
      <rPr>
        <b/>
        <sz val="11"/>
        <color rgb="FF000000"/>
        <rFont val="Times New Roman"/>
        <family val="1"/>
      </rPr>
      <t>: Homeowners and Personal Automobile Forms</t>
    </r>
  </si>
  <si>
    <t>Save this worksheet as a PDF. Have the applicant complete an e-Signature or print and sign.</t>
  </si>
  <si>
    <r>
      <rPr>
        <b/>
        <u/>
        <sz val="12"/>
        <color rgb="FFFF0000"/>
        <rFont val="Times New Roman"/>
        <family val="1"/>
      </rPr>
      <t>FILL THIS SECTION BEFORE ADVANCING TO OTHER FORMS</t>
    </r>
    <r>
      <rPr>
        <sz val="12"/>
        <color rgb="FFFF0000"/>
        <rFont val="Times New Roman"/>
        <family val="1"/>
      </rPr>
      <t>.</t>
    </r>
    <r>
      <rPr>
        <sz val="12"/>
        <color theme="1"/>
        <rFont val="Times New Roman"/>
        <family val="1"/>
      </rPr>
      <t xml:space="preserve">  Your input will automatically populate forms.</t>
    </r>
  </si>
  <si>
    <r>
      <t>Company Name</t>
    </r>
    <r>
      <rPr>
        <vertAlign val="superscript"/>
        <sz val="12"/>
        <color theme="1"/>
        <rFont val="Times New Roman"/>
        <family val="1"/>
      </rPr>
      <t>1</t>
    </r>
    <r>
      <rPr>
        <sz val="12"/>
        <color theme="1"/>
        <rFont val="Times New Roman"/>
        <family val="1"/>
      </rPr>
      <t>:</t>
    </r>
  </si>
  <si>
    <r>
      <rPr>
        <vertAlign val="superscript"/>
        <sz val="11"/>
        <color rgb="FF000000"/>
        <rFont val="Times New Roman"/>
        <family val="1"/>
      </rPr>
      <t>1</t>
    </r>
    <r>
      <rPr>
        <sz val="11"/>
        <color rgb="FF000000"/>
        <rFont val="Times New Roman"/>
        <family val="1"/>
      </rPr>
      <t xml:space="preserve"> For SERFF filings with multiple companies, provide the first listed company in this field.</t>
    </r>
  </si>
  <si>
    <t>RF FORMS CONTAINED IN YOUR SUBMISSION (CHECK ALL APPLICABLE)</t>
  </si>
  <si>
    <t>SERFF State Tracking Number:</t>
  </si>
  <si>
    <t xml:space="preserve">      CONSENT TO RATE APPLICATION</t>
  </si>
  <si>
    <t xml:space="preserve">      INSURANCE DIVISION</t>
  </si>
  <si>
    <t xml:space="preserve">      STATE OF HAWAII</t>
  </si>
  <si>
    <t>How soon can we refile after an increase?</t>
  </si>
  <si>
    <t>SERFF STATE TRACKING NUMBER:</t>
  </si>
  <si>
    <r>
      <t>Impact Analysis of Altered  Coverage</t>
    </r>
    <r>
      <rPr>
        <b/>
        <vertAlign val="superscript"/>
        <sz val="11"/>
        <color theme="1"/>
        <rFont val="Aptos Narrow"/>
        <family val="2"/>
        <scheme val="minor"/>
      </rPr>
      <t>1</t>
    </r>
    <r>
      <rPr>
        <b/>
        <sz val="11"/>
        <color theme="1"/>
        <rFont val="Aptos Narrow"/>
        <family val="2"/>
        <scheme val="minor"/>
      </rPr>
      <t xml:space="preserve">                                    (summarize and note filing exhibit)</t>
    </r>
  </si>
  <si>
    <t>Footnotes:</t>
  </si>
  <si>
    <t>Exhibit specifying the purpose of the filing; including, but not limited to, innovative or unique features, target market, domiciliary state approval, base rate change, overall rate change, rate methodology changes, expense load revisions, coverage changes, etc.</t>
  </si>
  <si>
    <t>Hawaii Insurance Division Rate &amp; Policy Requirements</t>
  </si>
  <si>
    <t>Commission Expense</t>
  </si>
  <si>
    <t>Other Acquisition Expense</t>
  </si>
  <si>
    <t>Selected Premium Trend</t>
  </si>
  <si>
    <r>
      <rPr>
        <vertAlign val="superscript"/>
        <sz val="10"/>
        <color theme="1"/>
        <rFont val="Times New Roman"/>
        <family val="1"/>
      </rPr>
      <t>1</t>
    </r>
    <r>
      <rPr>
        <sz val="10"/>
        <color theme="1"/>
        <rFont val="Times New Roman"/>
        <family val="1"/>
      </rPr>
      <t xml:space="preserve"> Provide an itemized list of methodology changes, and include the reasons why the new methodology is an improvement or more representative of future expectations</t>
    </r>
  </si>
  <si>
    <t>Title of Signer</t>
  </si>
  <si>
    <t>Printed Name of the Attesting Officer</t>
  </si>
  <si>
    <t xml:space="preserve">Any insurer that proposes revisions to their hurricane rates or any rating or expense provision affected by a hurricane model shall include this form in their filing(s).  Commissioner's Memo 2022-9R specifies the latest hurricane models approved for use in Hawaii.			</t>
  </si>
  <si>
    <t>Please describe any limitations of the model data (e.g., missing exposure or location information), how these limitations were addressed, and why the treatment of these limitations was reasonable.</t>
  </si>
  <si>
    <t xml:space="preserve">As the Division's efficiency initiatives have greatly reduced processing times, status requests are no longer a common inquiry.  However, some insurers continue to ask for status checks shortly after a response or several times a week.  The Division appreciates the industry's understanding of our staffing levels and our commitment to processing your filings in a timely manner (FIFO).   </t>
  </si>
  <si>
    <r>
      <t xml:space="preserve">Variable Expected Loss Ratio  </t>
    </r>
    <r>
      <rPr>
        <sz val="9"/>
        <rFont val="Times New Roman"/>
        <family val="1"/>
      </rPr>
      <t>(VELR = 100% - Variable 3F)</t>
    </r>
  </si>
  <si>
    <r>
      <t xml:space="preserve">TOTAL  </t>
    </r>
    <r>
      <rPr>
        <sz val="9"/>
        <rFont val="Times New Roman"/>
        <family val="1"/>
      </rPr>
      <t>(TOTAL = A + B + C + D + E)</t>
    </r>
  </si>
  <si>
    <t>Total Production Expense</t>
  </si>
  <si>
    <r>
      <t xml:space="preserve">Expected Loss Ratio  </t>
    </r>
    <r>
      <rPr>
        <sz val="9"/>
        <rFont val="Times New Roman"/>
        <family val="1"/>
      </rPr>
      <t>(ELR = 100% - 3F)</t>
    </r>
  </si>
  <si>
    <t>SUMMARY:</t>
  </si>
  <si>
    <t>EXPECTED WRITTEN PREMIUMS AFTER PROPOSED CHANGES</t>
  </si>
  <si>
    <t>CURRENT WRITTEN PREMIUMS FOR THIS PROGRAM</t>
  </si>
  <si>
    <t>The above insurer hereby declares that it is a member, subscriber or service purchaser of the named rating or advisory organization for this line of insurance.  The insurer hereby files to be deemed to have independently submitted as its own filing the prospective loss costs in the captioned Reference Filing.</t>
  </si>
  <si>
    <t>Rating or Advisory Organization:</t>
  </si>
  <si>
    <t>STATE TRACKING #</t>
  </si>
  <si>
    <r>
      <t xml:space="preserve">Development of Expected Loss Ratio. </t>
    </r>
    <r>
      <rPr>
        <b/>
        <sz val="12"/>
        <color rgb="FFFF0000"/>
        <rFont val="Times New Roman"/>
        <family val="1"/>
      </rPr>
      <t>Attach exhibits (listed under RF 20A, Item 3) with the last five years of actual insurer expense data, investment income, promulgation, projected ROE calculation considering all income and outflow &amp; any other supporting information.</t>
    </r>
  </si>
  <si>
    <t>IF EXPENSE CONSTANTS ARE UTILIZED, COMPLETE RF 20B AND EXHIBIT DESIGNATION IN ITEM 3 BELOW.  UPLOAD REQUIRED SUPPORTING INFO.  DO NOT COMPLETE ITEMS 3.A. - 8 BELOW.</t>
  </si>
  <si>
    <r>
      <t>Example 1:</t>
    </r>
    <r>
      <rPr>
        <sz val="10"/>
        <rFont val="Times New Roman"/>
        <family val="1"/>
      </rPr>
      <t xml:space="preserve"> If your Company's loss cost modification is -10%, a factor of 0.90 (1.000 - 0.100) should be used.</t>
    </r>
  </si>
  <si>
    <r>
      <t>Example 2:</t>
    </r>
    <r>
      <rPr>
        <sz val="10"/>
        <rFont val="Times New Roman"/>
        <family val="1"/>
      </rPr>
      <t xml:space="preserve"> If your Company's loss cost modification is +15%, a factor of 1.15 (1.000 + 0.150) should be used.</t>
    </r>
  </si>
  <si>
    <r>
      <t xml:space="preserve">The insurer hereby files to have its loss cost multipliers and, if utilized, expense constants be applicable </t>
    </r>
    <r>
      <rPr>
        <u/>
        <sz val="13"/>
        <rFont val="Times New Roman"/>
        <family val="1"/>
      </rPr>
      <t>only</t>
    </r>
    <r>
      <rPr>
        <sz val="13"/>
        <rFont val="Times New Roman"/>
        <family val="1"/>
      </rPr>
      <t xml:space="preserve"> to the above Rating or Advisory Organization Reference Filing.  The insurer shall provide a copy of its approved filing to the Rating or Advisory Organization.</t>
    </r>
  </si>
  <si>
    <t xml:space="preserve"> and any relevant supporting data.  This exhibit is designated </t>
  </si>
  <si>
    <r>
      <t xml:space="preserve">Development of Expected Loss Ratio.  </t>
    </r>
    <r>
      <rPr>
        <b/>
        <sz val="11"/>
        <color rgb="FFFF0000"/>
        <rFont val="Times New Roman"/>
        <family val="1"/>
      </rPr>
      <t xml:space="preserve">Attach exhibits with: </t>
    </r>
  </si>
  <si>
    <r>
      <t>With modification(s),</t>
    </r>
    <r>
      <rPr>
        <i/>
        <sz val="11"/>
        <rFont val="Times New Roman"/>
        <family val="1"/>
      </rPr>
      <t xml:space="preserve"> insert factor in 2B</t>
    </r>
    <r>
      <rPr>
        <sz val="11"/>
        <rFont val="Times New Roman"/>
        <family val="1"/>
      </rPr>
      <t xml:space="preserve">.  </t>
    </r>
    <r>
      <rPr>
        <b/>
        <sz val="11"/>
        <color rgb="FFFF0000"/>
        <rFont val="Times New Roman"/>
        <family val="1"/>
      </rPr>
      <t>Attach an exhibit specifying the percent modification, rationale for the modification</t>
    </r>
  </si>
  <si>
    <t>Please file with the Insurance Division, State of Hawaii, Department of Commerce and Consumer Affairs.</t>
  </si>
  <si>
    <t>To digitally sign form RF 20, save this worksheet as a PDF and complete e-Signature procedures.</t>
  </si>
  <si>
    <t>For previously Returned or Withdrawn filings, please reference the previous SERFF or State Tracking Number and address and outstanding objections.</t>
  </si>
  <si>
    <t>For revisions to existing programs, a histogram or seriatim listing illustrating the policyholder impact by expected premium change by percentage and dollars.  Zero (no change) should be its own value on the histogram or seriatim listing.  Rating programs that include transition of rate capping rules should provide histograms with uncapped premium and rate impacts.</t>
  </si>
  <si>
    <t>For proposed rate increases of 25% or more, evidence your company has considered or taken other measures to reduce prospective large rate impacts.  Examples include lowering the general expense loads or lowering the commission expense load to offset the revenue increase to producers from the higher rate level.</t>
  </si>
  <si>
    <t>For filings based on competitor provisions, include the following:</t>
  </si>
  <si>
    <t>a comparative exhibit of your and your competitor's rating provisions</t>
  </si>
  <si>
    <t>a comparative exhibit of your and your competitor's expense provisions</t>
  </si>
  <si>
    <t>an analysis of your and your competitor's base policy coverages and available endorsements</t>
  </si>
  <si>
    <t>confirmation your intention to operate in the same market segment as your competitor(s)</t>
  </si>
  <si>
    <t>Hawaii State Tracking Number(s) of your competitor filing(s)</t>
  </si>
  <si>
    <r>
      <t>NAIC Company Code(s)</t>
    </r>
    <r>
      <rPr>
        <vertAlign val="superscript"/>
        <sz val="12"/>
        <color theme="1"/>
        <rFont val="Times New Roman"/>
        <family val="1"/>
      </rPr>
      <t>2</t>
    </r>
    <r>
      <rPr>
        <sz val="12"/>
        <color theme="1"/>
        <rFont val="Times New Roman"/>
        <family val="1"/>
      </rPr>
      <t>:</t>
    </r>
  </si>
  <si>
    <t>RETURN TO RF11 FILING TYPE SECTION</t>
  </si>
  <si>
    <t>RETURN TO RF1 RF FORMS SECTION</t>
  </si>
  <si>
    <t>RF50 P&amp;C Hurricane Model and Rating Update Worksheet</t>
  </si>
  <si>
    <t>THIS IS A REQUIRED FORM. Your filing will be deemed incomplete if this form is not completed and included.</t>
  </si>
  <si>
    <t>Commissioner's Memo 2022-9R</t>
  </si>
  <si>
    <t>The following are typical questions and general answers.  This reference is not intended to cover all possible scenarios.  Our responses may differ depending on the unique circumstances of a particular filing and insurer.</t>
  </si>
  <si>
    <t>Why are our filings being processed faster than before?</t>
  </si>
  <si>
    <t>FAQ's, Page 1 of 2</t>
  </si>
  <si>
    <t>FAQ's, Page 2 of 2</t>
  </si>
  <si>
    <t>Does the Hawaii Insurance Division provide legal or filing consultation services for insurers?</t>
  </si>
  <si>
    <t>What is the Division's long-term goal for the P&amp;C Filings Branch and processing of your submissions?</t>
  </si>
  <si>
    <t>The P&amp;C Filings Branch implements a FIFO (First In First Out) review approach for all submissions.  You can be generally assured other filings submitted after yours will not be processed first.</t>
  </si>
  <si>
    <t>The Division listened to your input over the last year and recently implemented a number of measures to address your concerns.  Review efficiency has increased due to RPA re-organization and the Division's commitment to expend additional resources to ensure your filings are processed as fast as possible.  An example is this document, which updated decade-old forms and created a central file for ease of your use.</t>
  </si>
  <si>
    <t>Why do we have to complete these RF forms?</t>
  </si>
  <si>
    <t>The existing and newly created forms facilitate complete filings, which includes the typical information and supporting documentation needed for our review.  By providing completed RF forms and supporting documentation, our processing time for your submission will be further reduced.</t>
  </si>
  <si>
    <t>What is the status of our filing?</t>
  </si>
  <si>
    <r>
      <rPr>
        <vertAlign val="superscript"/>
        <sz val="11"/>
        <color rgb="FF000000"/>
        <rFont val="Times New Roman"/>
        <family val="1"/>
      </rPr>
      <t>2</t>
    </r>
    <r>
      <rPr>
        <sz val="11"/>
        <color rgb="FF000000"/>
        <rFont val="Times New Roman"/>
        <family val="1"/>
      </rPr>
      <t xml:space="preserve"> For SERFF filings with multiple companies, list all company codes separated by commas starting with the listed company.</t>
    </r>
  </si>
  <si>
    <t>An electronic filing shall be submitted via SERFF.  Only filings from admitted insurers or authorized companies (e.g. rating and advisory organizations) will be accepted.</t>
  </si>
  <si>
    <t>A letter of authorization, signed by an officer of the insurer, shall be included for submissions by a third-party filer or consultant.</t>
  </si>
  <si>
    <t>Refer to RF10 2.G.  Otherwise, no, for consistency with our efficiency measures.  The Hawaii Insurance Division encourages filers to review the RF1, RF10, and RF11 requirements and instructions carefully.</t>
  </si>
  <si>
    <r>
      <t xml:space="preserve">Forms are subject to compliance.  Workers Compensation, Title, and mandatory Motor Vehicle insurance policy forms require prior approval.  Forms associated with Inland Marine products subject to the </t>
    </r>
    <r>
      <rPr>
        <sz val="11.5"/>
        <color theme="1"/>
        <rFont val="Times New Roman"/>
        <family val="1"/>
      </rPr>
      <t xml:space="preserve">Hawaii Revised Statutes § 431:14-104(a) rate exemption should </t>
    </r>
    <r>
      <rPr>
        <b/>
        <sz val="11.5"/>
        <color theme="1"/>
        <rFont val="Times New Roman"/>
        <family val="1"/>
      </rPr>
      <t>not</t>
    </r>
    <r>
      <rPr>
        <sz val="11.5"/>
        <color theme="1"/>
        <rFont val="Times New Roman"/>
        <family val="1"/>
      </rPr>
      <t xml:space="preserve"> be filed.</t>
    </r>
  </si>
  <si>
    <t>The Interline TOI should be used for non-coverage or non-rate impacting changes (address, officer signature, phone numbers, etc.).  Coverage and rate impacting changes should be submitted under each product to preserve the integrity of your filed program's records.</t>
  </si>
  <si>
    <t>For each section checked above, complete the checkboxes in the respective part(s) below</t>
  </si>
  <si>
    <t>&lt; Click on the Section text for faster navigation</t>
  </si>
  <si>
    <t>All form revisions shall include a summary memo.  Replacement forms shall be accompanied by copies of the replaced forms with strikethrough for deletions and underscore for additions to demonstrate every proposed modification.  New endorsements which modify or replace the base policy language shall be accompanied by a comparative exhibit illustrating the base and proposed language.</t>
  </si>
  <si>
    <r>
      <t xml:space="preserve">When adopting a Rating or Advisory Organization’s form filing, use the rating or advisory organization’s initials and reference FILING number as the FORM NUMBER in the Form Schedule tab (eg.  </t>
    </r>
    <r>
      <rPr>
        <i/>
        <sz val="12"/>
        <color theme="1"/>
        <rFont val="Times New Roman"/>
        <family val="1"/>
      </rPr>
      <t>HIB CAF 2007-02</t>
    </r>
    <r>
      <rPr>
        <sz val="12"/>
        <color theme="1"/>
        <rFont val="Times New Roman"/>
        <family val="1"/>
      </rPr>
      <t xml:space="preserve">).  Select </t>
    </r>
    <r>
      <rPr>
        <i/>
        <sz val="12"/>
        <color theme="1"/>
        <rFont val="Times New Roman"/>
        <family val="1"/>
      </rPr>
      <t>Endorsement</t>
    </r>
    <r>
      <rPr>
        <sz val="12"/>
        <color theme="1"/>
        <rFont val="Times New Roman"/>
        <family val="1"/>
      </rPr>
      <t xml:space="preserve"> or </t>
    </r>
    <r>
      <rPr>
        <i/>
        <sz val="12"/>
        <color theme="1"/>
        <rFont val="Times New Roman"/>
        <family val="1"/>
      </rPr>
      <t>Policy</t>
    </r>
    <r>
      <rPr>
        <sz val="12"/>
        <color theme="1"/>
        <rFont val="Times New Roman"/>
        <family val="1"/>
      </rPr>
      <t xml:space="preserve"> as the Form Type.  Do </t>
    </r>
    <r>
      <rPr>
        <b/>
        <sz val="12"/>
        <color theme="1"/>
        <rFont val="Times New Roman"/>
        <family val="1"/>
      </rPr>
      <t>not</t>
    </r>
    <r>
      <rPr>
        <sz val="12"/>
        <color theme="1"/>
        <rFont val="Times New Roman"/>
        <family val="1"/>
      </rPr>
      <t xml:space="preserve"> use Circular numbers.</t>
    </r>
  </si>
  <si>
    <t>Rule revisions which affect rating variables (i.e., classification factors) are considered rate filings.  Select the appropriate Filing Type in SERFF.</t>
  </si>
  <si>
    <r>
      <rPr>
        <sz val="12"/>
        <color theme="1"/>
        <rFont val="Times New Roman"/>
        <family val="1"/>
      </rPr>
      <t xml:space="preserve">Rating provisions based on competitor rates and relativities </t>
    </r>
    <r>
      <rPr>
        <b/>
        <sz val="12"/>
        <color theme="1"/>
        <rFont val="Times New Roman"/>
        <family val="1"/>
      </rPr>
      <t>without</t>
    </r>
    <r>
      <rPr>
        <sz val="12"/>
        <color theme="1"/>
        <rFont val="Times New Roman"/>
        <family val="1"/>
      </rPr>
      <t xml:space="preserve"> differentiation (e.g., copying loss costs, risk classifications </t>
    </r>
    <r>
      <rPr>
        <u/>
        <sz val="12"/>
        <color theme="1"/>
        <rFont val="Times New Roman"/>
        <family val="1"/>
      </rPr>
      <t>and</t>
    </r>
    <r>
      <rPr>
        <sz val="12"/>
        <color theme="1"/>
        <rFont val="Times New Roman"/>
        <family val="1"/>
      </rPr>
      <t xml:space="preserve"> expense load)</t>
    </r>
    <r>
      <rPr>
        <sz val="12"/>
        <color theme="1"/>
        <rFont val="Courier New"/>
        <family val="3"/>
      </rPr>
      <t>.</t>
    </r>
  </si>
  <si>
    <r>
      <t xml:space="preserve">Hawaii Revised Statutes, §431:14-104(k) states, in part, that the individual risk rates shall become effective when </t>
    </r>
    <r>
      <rPr>
        <b/>
        <sz val="12"/>
        <color theme="1"/>
        <rFont val="Times New Roman"/>
        <family val="1"/>
      </rPr>
      <t>filed</t>
    </r>
    <r>
      <rPr>
        <sz val="12"/>
        <color theme="1"/>
        <rFont val="Times New Roman"/>
        <family val="1"/>
      </rPr>
      <t xml:space="preserve">. Therefore, companies implementing individual risk rating should file the associated form </t>
    </r>
    <r>
      <rPr>
        <b/>
        <sz val="12"/>
        <color theme="1"/>
        <rFont val="Times New Roman"/>
        <family val="1"/>
      </rPr>
      <t>on</t>
    </r>
    <r>
      <rPr>
        <sz val="12"/>
        <color theme="1"/>
        <rFont val="Times New Roman"/>
        <family val="1"/>
      </rPr>
      <t xml:space="preserve"> or </t>
    </r>
    <r>
      <rPr>
        <b/>
        <sz val="12"/>
        <color theme="1"/>
        <rFont val="Times New Roman"/>
        <family val="1"/>
      </rPr>
      <t>before</t>
    </r>
    <r>
      <rPr>
        <sz val="12"/>
        <color theme="1"/>
        <rFont val="Times New Roman"/>
        <family val="1"/>
      </rPr>
      <t xml:space="preserve"> the policyholder effective date. </t>
    </r>
    <r>
      <rPr>
        <b/>
        <sz val="12"/>
        <color theme="1"/>
        <rFont val="Times New Roman"/>
        <family val="1"/>
      </rPr>
      <t>Late filings may be subject to a penalty.</t>
    </r>
  </si>
  <si>
    <t>VARIANCE REQUEST FROM THE RF11 FILING INSTRUCTIONS (Summarize, if any)</t>
  </si>
  <si>
    <r>
      <t xml:space="preserve">* Hawaii Revised Statutes, §431:14-104(k) states, in part, that the individual risk rates shall become effective when </t>
    </r>
    <r>
      <rPr>
        <b/>
        <sz val="11"/>
        <rFont val="Times New Roman"/>
        <family val="1"/>
      </rPr>
      <t>FILED</t>
    </r>
    <r>
      <rPr>
        <sz val="11"/>
        <rFont val="Times New Roman"/>
        <family val="1"/>
      </rPr>
      <t xml:space="preserve">. Therefore, companies that implement individual risk rating should file this form </t>
    </r>
    <r>
      <rPr>
        <b/>
        <sz val="11"/>
        <rFont val="Times New Roman"/>
        <family val="1"/>
      </rPr>
      <t>ON</t>
    </r>
    <r>
      <rPr>
        <sz val="11"/>
        <rFont val="Times New Roman"/>
        <family val="1"/>
      </rPr>
      <t xml:space="preserve"> </t>
    </r>
    <r>
      <rPr>
        <b/>
        <sz val="11"/>
        <rFont val="Times New Roman"/>
        <family val="1"/>
      </rPr>
      <t>or</t>
    </r>
    <r>
      <rPr>
        <sz val="11"/>
        <rFont val="Times New Roman"/>
        <family val="1"/>
      </rPr>
      <t xml:space="preserve"> </t>
    </r>
    <r>
      <rPr>
        <b/>
        <sz val="11"/>
        <rFont val="Times New Roman"/>
        <family val="1"/>
      </rPr>
      <t>BEFORE</t>
    </r>
    <r>
      <rPr>
        <sz val="11"/>
        <rFont val="Times New Roman"/>
        <family val="1"/>
      </rPr>
      <t xml:space="preserve"> the policyholder's effective date. </t>
    </r>
    <r>
      <rPr>
        <b/>
        <sz val="11"/>
        <rFont val="Times New Roman"/>
        <family val="1"/>
      </rPr>
      <t>Late filings may be subject to a penalty</t>
    </r>
    <r>
      <rPr>
        <sz val="11"/>
        <rFont val="Times New Roman"/>
        <family val="1"/>
      </rPr>
      <t>.</t>
    </r>
  </si>
  <si>
    <t xml:space="preserve">STATE TRACKING # </t>
  </si>
  <si>
    <r>
      <t>ATTACH RF 20A</t>
    </r>
    <r>
      <rPr>
        <b/>
        <i/>
        <sz val="13"/>
        <rFont val="Times New Roman"/>
        <family val="1"/>
      </rPr>
      <t xml:space="preserve"> ("SUMMARY OF SUPPORTING INFORMATION FORM</t>
    </r>
    <r>
      <rPr>
        <b/>
        <sz val="13"/>
        <rFont val="Times New Roman"/>
        <family val="1"/>
      </rPr>
      <t>") AND, IF APPLICABLE, RF 20B ("</t>
    </r>
    <r>
      <rPr>
        <b/>
        <i/>
        <sz val="13"/>
        <rFont val="Times New Roman"/>
        <family val="1"/>
      </rPr>
      <t xml:space="preserve">EXPENSE CONSTANT SUPPLEMENT"). </t>
    </r>
    <r>
      <rPr>
        <b/>
        <sz val="13"/>
        <rFont val="Times New Roman"/>
        <family val="1"/>
      </rPr>
      <t>Use a separate form for each insurer-selected loss cost multiplier.</t>
    </r>
  </si>
  <si>
    <t>State Tracking #:</t>
  </si>
  <si>
    <t xml:space="preserve">No.  Reviewing and complying with Hawaii Insurance Code and submission requirements is solely the filer's responsibility.  While this reference file contains statutory references, it should not be construed as a comprehensive list for your filing's compliance with our laws.  A request for statutory citations applicable to a particular product is considered legal and filing consultation.  A request for "what a submission needs for approval" is considered legal and filing consultation.  Filers choosing not to review this reference file may need to rely upon a third-party for filing expertise and/or training.  Consideration can be given to contracting a rating/advisory organization or filing consultant.  Both typically offer state-specific expertise to help with your staff training, development of best practices, product development, SERFF submission, and your program's intended implementation.   </t>
  </si>
  <si>
    <t>For continued momentum with our review efficiency measures, the P&amp;C Branch will increase staffing in the near future.  The required scope of foundational knowledge and ratemaking expertise (200+ regulated products in 165 Sub-TOI's) for a P&amp;C analyst makes hiring qualified candidates difficult.  Nevertheless, the Division is committed to ensure your filings are processed in a timely manner while current resources are partially redirected to new staff training.  During this time, we respectfully request your consideration when making requests (e.g., information, meetings, etc.) that expend our limited resources.</t>
  </si>
  <si>
    <t>Blend/Weight % *</t>
  </si>
  <si>
    <t>* only equivalent blends are permissible (e.g., 50/50, 33/33/33, etc.)</t>
  </si>
  <si>
    <t xml:space="preserve">For the last decade, the Hawaii Insurance Division processed between 3,700 to 5,500 P&amp;C filings.  The 2024 filing count of 5,500 was the most in the recorded history of the Branch. For reference, the 2025 P&amp;C count is projected to exceed the 2024 high.  Nevertheless, we are committed to processing your filings in an efficient and timely manner. </t>
  </si>
  <si>
    <t>Generally, the Hawaii Insurane Division prefers insurers accrue a year of data at the new rate level after an increase.  This preference is consistent with our historic ideal of rate stability, whereby multiple rate changes in a given year can be disruptive to Hawaii consumers and the respective insurance marketplace.  Futhermore, comparable to every state agency nationally, the Hawaii Insurance Division has a limited amount of staff and actuarial resources to process industry filings.  The Division understands there may be situations whereby a rate correction may be needed within a calendar year of your new rate level implementation.  In these cases, filers shall provide evidence of their domicilary solvency status (e.g., watchlist, receivership, etc.) and demonstrate the company is requesting equivalent increases in all applicable jurisdictions during the same period.</t>
  </si>
  <si>
    <t>Please complete the table below with information about the implemented models:</t>
  </si>
  <si>
    <t>Is any newly proposed hurricane rating not supported by the hurricane models listed above?  If yes, explain.</t>
  </si>
  <si>
    <r>
      <rPr>
        <vertAlign val="superscript"/>
        <sz val="12"/>
        <color theme="1"/>
        <rFont val="Aptos Narrow"/>
        <family val="2"/>
        <scheme val="minor"/>
      </rPr>
      <t>2</t>
    </r>
    <r>
      <rPr>
        <sz val="12"/>
        <color theme="1"/>
        <rFont val="Aptos Narrow"/>
        <family val="2"/>
        <scheme val="minor"/>
      </rPr>
      <t xml:space="preserve"> All forms include policy, rider, endorsement, application, certificate of insurance, notice of proposed insurance, etc.</t>
    </r>
  </si>
  <si>
    <r>
      <rPr>
        <vertAlign val="superscript"/>
        <sz val="12"/>
        <color rgb="FF000000"/>
        <rFont val="Aptos Narrow"/>
        <family val="2"/>
      </rPr>
      <t>1</t>
    </r>
    <r>
      <rPr>
        <sz val="12"/>
        <color rgb="FF000000"/>
        <rFont val="Aptos Narrow"/>
        <family val="2"/>
      </rPr>
      <t xml:space="preserve"> Forms which limit or extend coverages must be filed pursuant to Hawaii Revised Statutes § 431:14-105(a).  The filing must include documentation addressing the impact on coverage benefits and premium rate levels.  The responsibility for compliance with the Code rests with the insurance company.  Any portion of the form in conflict with the Code will be construed and applied to conform to such law.</t>
    </r>
  </si>
  <si>
    <r>
      <t>Forms are subject to compliance</t>
    </r>
    <r>
      <rPr>
        <i/>
        <vertAlign val="superscript"/>
        <sz val="12"/>
        <color theme="1"/>
        <rFont val="Aptos Narrow"/>
        <family val="2"/>
        <scheme val="minor"/>
      </rPr>
      <t>1,3</t>
    </r>
    <r>
      <rPr>
        <sz val="12"/>
        <color theme="1"/>
        <rFont val="Aptos Narrow"/>
        <family val="2"/>
        <scheme val="minor"/>
      </rPr>
      <t>.</t>
    </r>
  </si>
  <si>
    <r>
      <t>Forms are subject to prior approval</t>
    </r>
    <r>
      <rPr>
        <i/>
        <vertAlign val="superscript"/>
        <sz val="12"/>
        <color theme="1"/>
        <rFont val="Aptos Narrow"/>
        <family val="2"/>
        <scheme val="minor"/>
      </rPr>
      <t>1,3,6</t>
    </r>
    <r>
      <rPr>
        <sz val="12"/>
        <color theme="1"/>
        <rFont val="Aptos Narrow"/>
        <family val="2"/>
        <scheme val="minor"/>
      </rPr>
      <t>.</t>
    </r>
  </si>
  <si>
    <r>
      <t>Forms must be placed on file.  All forms and an itemization of revisions</t>
    </r>
    <r>
      <rPr>
        <i/>
        <vertAlign val="superscript"/>
        <sz val="12"/>
        <color theme="1"/>
        <rFont val="Aptos Narrow"/>
        <family val="2"/>
        <scheme val="minor"/>
      </rPr>
      <t>1,2,3,6</t>
    </r>
    <r>
      <rPr>
        <sz val="12"/>
        <color theme="1"/>
        <rFont val="Aptos Narrow"/>
        <family val="2"/>
        <scheme val="minor"/>
      </rPr>
      <t>.</t>
    </r>
  </si>
  <si>
    <r>
      <t>Forms are subject to prior approval</t>
    </r>
    <r>
      <rPr>
        <i/>
        <vertAlign val="superscript"/>
        <sz val="12"/>
        <color theme="1"/>
        <rFont val="Aptos Narrow"/>
        <family val="2"/>
        <scheme val="minor"/>
      </rPr>
      <t>2,3</t>
    </r>
    <r>
      <rPr>
        <sz val="12"/>
        <color theme="1"/>
        <rFont val="Aptos Narrow"/>
        <family val="2"/>
        <scheme val="minor"/>
      </rPr>
      <t>.</t>
    </r>
  </si>
  <si>
    <t>Hawaii Revised Statutes § 431:14-105(b)</t>
  </si>
  <si>
    <r>
      <rPr>
        <vertAlign val="superscript"/>
        <sz val="11"/>
        <color theme="1"/>
        <rFont val="Aptos Narrow"/>
        <family val="2"/>
        <scheme val="minor"/>
      </rPr>
      <t xml:space="preserve">1 </t>
    </r>
    <r>
      <rPr>
        <sz val="9"/>
        <color theme="1"/>
        <rFont val="Aptos Narrow"/>
        <family val="2"/>
        <scheme val="minor"/>
      </rPr>
      <t xml:space="preserve"> This includes any impact to your currently approved rates or loss cost, including past losses, or losses used in your current rates, that could be excluded or amended by the coverage alterations </t>
    </r>
  </si>
  <si>
    <t xml:space="preserve">There is a 30-day waiting period (90 days for Workers’ Compensation).  For purposes of computing time limits, “days” shall mean calendar days, except that when the last day of any specified time period is a Saturday, Sunday, State holiday or furlough day, then the time period shall end on the next following business day.  A filing is considered received upon the first business day when the filing or applicable filing fee is received, whichever is later.  The day received is counted as day zero. </t>
  </si>
  <si>
    <t xml:space="preserve">    RF16</t>
  </si>
  <si>
    <t>RF14 Forms Worksheet (only for independent forms, if any).</t>
  </si>
  <si>
    <t>For multi-company filings, which certain forms apply to a specific insurer, include a separate RF14 for each applicable company.  If more space is needed, fill and submit multiple copies of this form.</t>
  </si>
  <si>
    <t>DO NOT SUBMIT FOR ADVISORY FORM ADOPTION</t>
  </si>
  <si>
    <t>Hawaii Revised Statutes § 431:10C-207</t>
  </si>
  <si>
    <t>Phone: 1-844-808-3222</t>
  </si>
  <si>
    <r>
      <t xml:space="preserve">Each independent restriction and exclusion shall be accompanied by the statutory rate impact analysis pursuant to Hawaii Revised Statutes § 431:14-105(a).  </t>
    </r>
    <r>
      <rPr>
        <sz val="12"/>
        <rFont val="Times New Roman"/>
        <family val="1"/>
      </rPr>
      <t>This analysis should identify the impact to your approved rates or loss costs, including related losses in your current period.  This analysis should justify your selected adjustment.  New clarifying endorsements, validated in 5a.A. above, are exempt from this rate impact analysis.</t>
    </r>
  </si>
  <si>
    <r>
      <t xml:space="preserve">Independent restrictions shall be accompanied by the statutory rate impact analysis pursuant to Hawaii Revised Statutes § 431:14-105(a).  </t>
    </r>
    <r>
      <rPr>
        <sz val="12"/>
        <rFont val="Times New Roman"/>
        <family val="1"/>
      </rPr>
      <t>This analysis should demonstrate the advisory loss costs were adjusted to remove related claims which may be covered by other reporting insurers under the base advisory policy.</t>
    </r>
    <r>
      <rPr>
        <sz val="12"/>
        <color rgb="FF000000"/>
        <rFont val="Times New Roman"/>
        <family val="1"/>
      </rPr>
      <t xml:space="preserve">  Introducing restrictions to advisory products without making an associated adjustment may result in excessive rates for your policyholders, which is prohibited by Hawaii Insurance Code.  If you are unable to get this adjusted loss data from the rating organization, consideration should be given to introducing a credit to offset the inclusion of related claims in advisory loss costs.</t>
    </r>
  </si>
  <si>
    <r>
      <t xml:space="preserve">a rate indication calculation and selection rationale </t>
    </r>
    <r>
      <rPr>
        <sz val="12"/>
        <rFont val="Times New Roman"/>
        <family val="1"/>
      </rPr>
      <t>for each company</t>
    </r>
    <r>
      <rPr>
        <sz val="12"/>
        <color theme="1"/>
        <rFont val="Times New Roman"/>
        <family val="1"/>
      </rPr>
      <t>, and</t>
    </r>
  </si>
  <si>
    <t>For each 6a.F.v.a revision, your rationale of why the proposed method is a better indicator/estimator of future expected performance than your existing provisions.</t>
  </si>
  <si>
    <t>A detailed explanation of each revision which affects your ratemaking.  This includes, but is not limited to, revisions to trend selection methods, premium adjustments including offsets and/or balancing factors, loss adjustments including offsets and/or balancing factors, loss development factors, experience periods, etc.</t>
  </si>
  <si>
    <r>
      <t>A rate change exhibit with five-years of Hawaii premiums, losses, and LAE</t>
    </r>
    <r>
      <rPr>
        <sz val="12"/>
        <rFont val="Times New Roman"/>
        <family val="1"/>
      </rPr>
      <t xml:space="preserve"> for each company.  Include a summary of your data filtering procedure, identifying reasons for any event or data set deemed extraneous.  For instance, introducing an exclusion and removing associated claims from rate development.  If the change exhibit is not developed with a loss ratio method, include the period loss ratio by year and aggregate.</t>
    </r>
  </si>
  <si>
    <r>
      <t xml:space="preserve">Rating provisions based on USPS zip-codes or other third-party classification not intended for insurance rating.  </t>
    </r>
    <r>
      <rPr>
        <sz val="12"/>
        <rFont val="Times New Roman"/>
        <family val="1"/>
      </rPr>
      <t>Risk classification by county is permissible.</t>
    </r>
  </si>
  <si>
    <r>
      <t xml:space="preserve">If deviating from the referenced loss costs (including loss cost modification factors other than 1), an actuarial memorandum </t>
    </r>
    <r>
      <rPr>
        <sz val="12"/>
        <rFont val="Times New Roman"/>
        <family val="1"/>
      </rPr>
      <t>and support justifying the deviation.</t>
    </r>
  </si>
  <si>
    <r>
      <t xml:space="preserve">An exhibit with five years of Hawaii premiums, losses, and LAE. </t>
    </r>
    <r>
      <rPr>
        <sz val="12"/>
        <color rgb="FFFFC000"/>
        <rFont val="Times New Roman"/>
        <family val="1"/>
      </rPr>
      <t xml:space="preserve"> </t>
    </r>
    <r>
      <rPr>
        <sz val="12"/>
        <rFont val="Times New Roman"/>
        <family val="1"/>
      </rPr>
      <t xml:space="preserve">If not promulgated with a loss ratio method, include a separate exhibit which illustrates the period loss ratio (undeveloped) by year and aggregate.  </t>
    </r>
  </si>
  <si>
    <r>
      <t xml:space="preserve">A trend exhibit based on a minimum of five years of Hawaii data.  Selections deviating from the point averages should be explained in your actuarial memorandum.  ISO Fast Track data is </t>
    </r>
    <r>
      <rPr>
        <b/>
        <sz val="12"/>
        <color theme="1"/>
        <rFont val="Times New Roman"/>
        <family val="1"/>
      </rPr>
      <t>not</t>
    </r>
    <r>
      <rPr>
        <sz val="12"/>
        <color theme="1"/>
        <rFont val="Times New Roman"/>
        <family val="1"/>
      </rPr>
      <t xml:space="preserve"> permissible to develop trends.</t>
    </r>
  </si>
  <si>
    <t>Property and Casualty Filings Program Manager</t>
  </si>
  <si>
    <t>1-844-808-3222</t>
  </si>
  <si>
    <r>
      <t xml:space="preserve">All replacement manual pages shall be accompanied by a red-lined copy of your </t>
    </r>
    <r>
      <rPr>
        <b/>
        <sz val="12"/>
        <color theme="1"/>
        <rFont val="Times New Roman"/>
        <family val="1"/>
      </rPr>
      <t>entire</t>
    </r>
    <r>
      <rPr>
        <sz val="12"/>
        <color theme="1"/>
        <rFont val="Times New Roman"/>
        <family val="1"/>
      </rPr>
      <t xml:space="preserve"> rule/rating manual, including all state exceptions and advisory provisions, with strikethroughs for deletions and underscores for additions.  </t>
    </r>
    <r>
      <rPr>
        <sz val="12"/>
        <color rgb="FFC00000"/>
        <rFont val="Times New Roman"/>
        <family val="1"/>
      </rPr>
      <t xml:space="preserve">Applicable to all Personal lines products, Dwelling Fire, Rental Property, COMFAL and Condo Association policies.   </t>
    </r>
  </si>
  <si>
    <t>Motor Vehicle rating based on race, creed, ethnic extraction, age, sex, length of driving experience, credit bureau rating, marital status, or physical handicap.</t>
  </si>
  <si>
    <t>RF 20B (2/26)</t>
  </si>
  <si>
    <t>RF 20A (2/26)</t>
  </si>
  <si>
    <t>DATE:</t>
  </si>
  <si>
    <r>
      <rPr>
        <i/>
        <vertAlign val="superscript"/>
        <sz val="12"/>
        <color rgb="FF000000"/>
        <rFont val="Aptos Narrow"/>
        <family val="2"/>
      </rPr>
      <t>5</t>
    </r>
    <r>
      <rPr>
        <sz val="12"/>
        <color rgb="FF000000"/>
        <rFont val="Aptos Narrow"/>
        <family val="2"/>
      </rPr>
      <t xml:space="preserve"> Rate filings shall include manuals of classifications, rules, rates, rating plans, and rating schedules and every modification of any of the foregoing which the insurer proposes to use.  A complete copy of the entire manual, including state exception pages, must be filed for each update to Personal Lines, COMFAL, and Dwelling Fire products.  All rate filings must be accompanied by detailed supporting documentation to justify all new, revised or amended rates, rules, etc.  Except for rate submissions in accordance with Hawaii Revised Statutes § 431:10-104(k), (l) and (m), filings are open to public inspection.</t>
    </r>
  </si>
  <si>
    <t>•</t>
  </si>
  <si>
    <t>RF15 Individual Risk form.</t>
  </si>
  <si>
    <t>Hawaii Revised Statutes §431:14-104(k)</t>
  </si>
  <si>
    <t>Attach a marked copy of your entire rating manual for Personal, COMFAL and DF (6a.D).</t>
  </si>
  <si>
    <t>State Tracking Number:</t>
  </si>
  <si>
    <r>
      <t>RATE METHODOLOGY REVISIONS (Summarize</t>
    </r>
    <r>
      <rPr>
        <b/>
        <vertAlign val="superscript"/>
        <sz val="11"/>
        <color theme="1"/>
        <rFont val="Times New Roman"/>
        <family val="1"/>
      </rPr>
      <t>1</t>
    </r>
    <r>
      <rPr>
        <b/>
        <sz val="11"/>
        <color theme="1"/>
        <rFont val="Times New Roman"/>
        <family val="1"/>
      </rPr>
      <t>, if any)</t>
    </r>
  </si>
  <si>
    <t xml:space="preserve">As set forth above, I am employed with the above-referenced company, and authorized to execute this Affidavit on its behalf.  I have performed reasonable review of RF10, RF11, RF80, Commissioner's Memoranda (including but not limited to 2025-13A and 2026-2PC) and Hawaii Insurance Code and certify the filed information in the above-referenced SERFF record complies with these requirements.  Based on such review, I declare under penalty of perjury under the laws of the State of Hawaii, including Hawaii Revised Statutes §710-1060, that the information contained herein is true, complete, and accurate, and that no form of price optimization, whether in a model or by any methodology, has been used in the rate development for any segment of the filed program.  I understand any inconsistency with the cited requirements could result in the rejection of this submission. </t>
  </si>
  <si>
    <t>ONLY INCLUDE RF1, RF11 &amp; THESE CHECKED FORMS IN YOUR SERFF SUBMISSION</t>
  </si>
  <si>
    <t>VERSION 1.3 (4/1/2026)</t>
  </si>
  <si>
    <t xml:space="preserve">      VERSION 1.3 (4/1/2026)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</si>
</sst>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mm/dd/yy;@"/>
    <numFmt numFmtId="165" formatCode="&quot;$&quot;#,##0"/>
    <numFmt numFmtId="166" formatCode="0.000"/>
    <numFmt numFmtId="167" formatCode="0.0000"/>
  </numFmts>
  <fonts count="143">
    <font>
      <sz val="11"/>
      <color theme="1"/>
      <name val="Aptos Narrow"/>
      <family val="2"/>
      <scheme val="minor"/>
    </font>
    <font>
      <b/>
      <sz val="11"/>
      <color theme="1"/>
      <name val="Aptos Narrow"/>
      <family val="2"/>
      <scheme val="minor"/>
    </font>
    <font>
      <b/>
      <sz val="14"/>
      <color theme="1"/>
      <name val="Aptos Narrow"/>
      <family val="2"/>
      <scheme val="minor"/>
    </font>
    <font>
      <u/>
      <sz val="11"/>
      <color theme="10"/>
      <name val="Aptos Narrow"/>
      <family val="2"/>
      <scheme val="minor"/>
    </font>
    <font>
      <b/>
      <sz val="11"/>
      <color rgb="FF000000"/>
      <name val="Aptos Narrow"/>
      <family val="2"/>
    </font>
    <font>
      <b/>
      <sz val="14"/>
      <color theme="1"/>
      <name val="Arial"/>
      <family val="2"/>
    </font>
    <font>
      <b/>
      <sz val="11"/>
      <name val="Aptos Narrow"/>
      <family val="2"/>
      <scheme val="minor"/>
    </font>
    <font>
      <sz val="12"/>
      <color theme="1"/>
      <name val="Aptos Narrow"/>
      <family val="2"/>
      <scheme val="minor"/>
    </font>
    <font>
      <sz val="12"/>
      <name val="Arial"/>
      <family val="2"/>
    </font>
    <font>
      <b/>
      <sz val="12"/>
      <color theme="1"/>
      <name val="Arial"/>
      <family val="2"/>
    </font>
    <font>
      <b/>
      <sz val="12"/>
      <name val="Arial"/>
      <family val="2"/>
    </font>
    <font>
      <i/>
      <sz val="12"/>
      <color rgb="FFFF0000"/>
      <name val="Arial Narrow"/>
      <family val="2"/>
    </font>
    <font>
      <b/>
      <sz val="11"/>
      <name val="Arial"/>
      <family val="2"/>
    </font>
    <font>
      <sz val="11"/>
      <color theme="1"/>
      <name val="Arial"/>
      <family val="2"/>
    </font>
    <font>
      <b/>
      <sz val="12"/>
      <color rgb="FF0000CC"/>
      <name val="Arial"/>
      <family val="2"/>
    </font>
    <font>
      <sz val="12"/>
      <color rgb="FF0000FF"/>
      <name val="Arial"/>
      <family val="2"/>
    </font>
    <font>
      <sz val="12"/>
      <color theme="1"/>
      <name val="Arial"/>
      <family val="2"/>
    </font>
    <font>
      <b/>
      <sz val="11"/>
      <name val="Wingdings"/>
      <charset val="2"/>
    </font>
    <font>
      <sz val="12"/>
      <color rgb="FFFF0000"/>
      <name val="Arial Narrow"/>
      <family val="2"/>
    </font>
    <font>
      <sz val="12"/>
      <color rgb="FFFF0000"/>
      <name val="Arial"/>
      <family val="2"/>
    </font>
    <font>
      <sz val="12"/>
      <name val="Arial"/>
      <family val="2"/>
      <charset val="2"/>
    </font>
    <font>
      <i/>
      <sz val="12"/>
      <color theme="10"/>
      <name val="Arial"/>
      <family val="2"/>
    </font>
    <font>
      <sz val="11"/>
      <color rgb="FFFF0000"/>
      <name val="Arial"/>
      <family val="2"/>
    </font>
    <font>
      <sz val="11"/>
      <name val="Arial"/>
      <family val="2"/>
    </font>
    <font>
      <sz val="10"/>
      <name val="Arial"/>
      <family val="2"/>
    </font>
    <font>
      <sz val="10"/>
      <name val="Times New Roman"/>
      <family val="1"/>
    </font>
    <font>
      <b/>
      <sz val="11"/>
      <name val="Times New Roman"/>
      <family val="1"/>
    </font>
    <font>
      <b/>
      <sz val="10"/>
      <name val="Times New Roman"/>
      <family val="1"/>
    </font>
    <font>
      <b/>
      <sz val="12"/>
      <name val="Times New Roman"/>
      <family val="1"/>
    </font>
    <font>
      <sz val="11"/>
      <name val="Times New Roman"/>
      <family val="1"/>
    </font>
    <font>
      <sz val="8"/>
      <name val="Times New Roman"/>
      <family val="1"/>
    </font>
    <font>
      <b/>
      <sz val="10.5"/>
      <name val="Times New Roman"/>
      <family val="1"/>
    </font>
    <font>
      <sz val="10"/>
      <color rgb="FF000000"/>
      <name val="Times New Roman"/>
      <family val="1"/>
    </font>
    <font>
      <sz val="11"/>
      <color rgb="FF000000"/>
      <name val="Aptos Narrow"/>
      <family val="2"/>
      <scheme val="minor"/>
    </font>
    <font>
      <b/>
      <sz val="11"/>
      <color rgb="FF000000"/>
      <name val="Times New Roman"/>
      <family val="1"/>
    </font>
    <font>
      <b/>
      <u/>
      <sz val="11"/>
      <color rgb="FF000000"/>
      <name val="Times New Roman"/>
      <family val="1"/>
    </font>
    <font>
      <sz val="11"/>
      <color theme="1"/>
      <name val="Times New Roman"/>
      <family val="1"/>
    </font>
    <font>
      <b/>
      <sz val="11"/>
      <color rgb="FF242424"/>
      <name val="Aptos Narrow"/>
      <family val="2"/>
    </font>
    <font>
      <sz val="11"/>
      <color rgb="FF000000"/>
      <name val="Aptos Narrow"/>
      <family val="2"/>
    </font>
    <font>
      <b/>
      <sz val="12"/>
      <color theme="1"/>
      <name val="Aptos Narrow"/>
      <family val="2"/>
      <scheme val="minor"/>
    </font>
    <font>
      <b/>
      <sz val="12"/>
      <color rgb="FF000000"/>
      <name val="Aptos Narrow"/>
      <family val="2"/>
      <scheme val="minor"/>
    </font>
    <font>
      <b/>
      <sz val="11"/>
      <color theme="1"/>
      <name val="Arial"/>
      <family val="2"/>
    </font>
    <font>
      <b/>
      <sz val="12"/>
      <color rgb="FF000000"/>
      <name val="Arial"/>
      <family val="2"/>
    </font>
    <font>
      <sz val="12"/>
      <color rgb="FF000000"/>
      <name val="Aptos Narrow"/>
      <family val="2"/>
      <scheme val="minor"/>
    </font>
    <font>
      <b/>
      <sz val="12"/>
      <color rgb="FF000000"/>
      <name val="Times New Roman"/>
      <family val="1"/>
    </font>
    <font>
      <sz val="12"/>
      <color rgb="FF000000"/>
      <name val="Times New Roman"/>
      <family val="1"/>
    </font>
    <font>
      <b/>
      <sz val="12"/>
      <color rgb="FFFF0000"/>
      <name val="Times New Roman"/>
      <family val="1"/>
    </font>
    <font>
      <sz val="11"/>
      <color rgb="FF000000"/>
      <name val="Times New Roman"/>
      <family val="1"/>
    </font>
    <font>
      <b/>
      <sz val="12"/>
      <color theme="1"/>
      <name val="Times New Roman"/>
      <family val="1"/>
    </font>
    <font>
      <b/>
      <sz val="11"/>
      <color theme="1"/>
      <name val="Times New Roman"/>
      <family val="1"/>
    </font>
    <font>
      <u/>
      <sz val="11"/>
      <color theme="10"/>
      <name val="Times New Roman"/>
      <family val="1"/>
    </font>
    <font>
      <b/>
      <sz val="10"/>
      <color theme="1"/>
      <name val="Aptos Narrow"/>
      <family val="2"/>
      <scheme val="minor"/>
    </font>
    <font>
      <b/>
      <sz val="14"/>
      <color rgb="FF242424"/>
      <name val="Aptos Narrow"/>
      <family val="2"/>
    </font>
    <font>
      <b/>
      <sz val="12"/>
      <color rgb="FFFF0000"/>
      <name val="Aptos Narrow"/>
      <family val="2"/>
      <scheme val="minor"/>
    </font>
    <font>
      <u/>
      <sz val="12"/>
      <color theme="1"/>
      <name val="Aptos Narrow"/>
      <family val="2"/>
      <scheme val="minor"/>
    </font>
    <font>
      <i/>
      <vertAlign val="superscript"/>
      <sz val="12"/>
      <color theme="1"/>
      <name val="Aptos Narrow"/>
      <family val="2"/>
      <scheme val="minor"/>
    </font>
    <font>
      <sz val="10"/>
      <color theme="1"/>
      <name val="Times New Roman"/>
      <family val="1"/>
    </font>
    <font>
      <sz val="12"/>
      <color theme="1"/>
      <name val="Times New Roman"/>
      <family val="1"/>
    </font>
    <font>
      <u/>
      <sz val="12"/>
      <color theme="10"/>
      <name val="Times New Roman"/>
      <family val="1"/>
    </font>
    <font>
      <sz val="11.5"/>
      <color theme="1"/>
      <name val="Times New Roman"/>
      <family val="1"/>
    </font>
    <font>
      <b/>
      <u/>
      <sz val="12"/>
      <color theme="10"/>
      <name val="Times New Roman"/>
      <family val="1"/>
    </font>
    <font>
      <i/>
      <sz val="12"/>
      <color theme="1"/>
      <name val="Times New Roman"/>
      <family val="1"/>
    </font>
    <font>
      <sz val="12"/>
      <color theme="1"/>
      <name val="Courier New"/>
      <family val="3"/>
    </font>
    <font>
      <sz val="12"/>
      <color theme="1"/>
      <name val="Courier New"/>
      <family val="1"/>
    </font>
    <font>
      <sz val="12"/>
      <color theme="1"/>
      <name val="Symbol"/>
      <family val="1"/>
      <charset val="2"/>
    </font>
    <font>
      <b/>
      <u/>
      <sz val="12"/>
      <color rgb="FFFF0000"/>
      <name val="Times New Roman"/>
      <family val="1"/>
    </font>
    <font>
      <b/>
      <sz val="13"/>
      <color rgb="FF0070C0"/>
      <name val="Times New Roman"/>
      <family val="1"/>
    </font>
    <font>
      <sz val="9"/>
      <name val="Times New Roman"/>
      <family val="1"/>
    </font>
    <font>
      <i/>
      <sz val="11"/>
      <name val="Times New Roman"/>
      <family val="1"/>
    </font>
    <font>
      <b/>
      <sz val="10"/>
      <color rgb="FFFF0000"/>
      <name val="Times New Roman"/>
      <family val="1"/>
    </font>
    <font>
      <b/>
      <sz val="10"/>
      <color indexed="10"/>
      <name val="Times New Roman"/>
      <family val="1"/>
    </font>
    <font>
      <u/>
      <sz val="11"/>
      <name val="Times New Roman"/>
      <family val="1"/>
    </font>
    <font>
      <b/>
      <i/>
      <sz val="11"/>
      <name val="Times New Roman"/>
      <family val="1"/>
    </font>
    <font>
      <b/>
      <sz val="10.5"/>
      <color rgb="FFFF0000"/>
      <name val="Times New Roman"/>
      <family val="1"/>
    </font>
    <font>
      <u/>
      <sz val="11"/>
      <name val="Aptos Narrow"/>
      <family val="2"/>
      <scheme val="minor"/>
    </font>
    <font>
      <b/>
      <sz val="10.5"/>
      <color theme="1"/>
      <name val="Times New Roman"/>
      <family val="1"/>
    </font>
    <font>
      <sz val="11"/>
      <color theme="0" tint="-0.249977111117893"/>
      <name val="Times New Roman"/>
      <family val="1"/>
    </font>
    <font>
      <i/>
      <sz val="11"/>
      <color theme="0" tint="-0.249977111117893"/>
      <name val="Times New Roman"/>
      <family val="1"/>
    </font>
    <font>
      <b/>
      <sz val="12"/>
      <color theme="1"/>
      <name val="Arial"/>
      <family val="2"/>
    </font>
    <font>
      <sz val="11"/>
      <name val="Arial"/>
      <family val="2"/>
    </font>
    <font>
      <sz val="11"/>
      <color theme="1"/>
      <name val="Arial"/>
      <family val="2"/>
    </font>
    <font>
      <sz val="12"/>
      <color rgb="FF0000FF"/>
      <name val="Arial"/>
      <family val="2"/>
    </font>
    <font>
      <b/>
      <sz val="12"/>
      <name val="Arial"/>
      <family val="2"/>
    </font>
    <font>
      <sz val="12"/>
      <color theme="1"/>
      <name val="Arial"/>
      <family val="2"/>
    </font>
    <font>
      <sz val="12"/>
      <name val="Arial"/>
      <family val="2"/>
    </font>
    <font>
      <sz val="12"/>
      <color rgb="FFFF0000"/>
      <name val="Arial"/>
      <family val="2"/>
    </font>
    <font>
      <b/>
      <sz val="12"/>
      <color rgb="FFFF0000"/>
      <name val="Arial"/>
      <family val="2"/>
    </font>
    <font>
      <sz val="12"/>
      <name val="Calibri"/>
      <family val="2"/>
    </font>
    <font>
      <b/>
      <sz val="12"/>
      <color rgb="FF0000CC"/>
      <name val="Arial"/>
      <family val="2"/>
    </font>
    <font>
      <sz val="11"/>
      <color rgb="FF000000"/>
      <name val="Aptos Narrow"/>
      <family val="2"/>
    </font>
    <font>
      <b/>
      <sz val="14"/>
      <color theme="1"/>
      <name val="Arial"/>
      <family val="2"/>
    </font>
    <font>
      <b/>
      <u/>
      <sz val="12"/>
      <color theme="10"/>
      <name val="Arial"/>
      <family val="2"/>
    </font>
    <font>
      <sz val="11.5"/>
      <color theme="1"/>
      <name val="Aptos Narrow"/>
      <family val="2"/>
      <scheme val="minor"/>
    </font>
    <font>
      <u/>
      <sz val="11.5"/>
      <color theme="1"/>
      <name val="Aptos Narrow"/>
      <family val="2"/>
      <scheme val="minor"/>
    </font>
    <font>
      <i/>
      <vertAlign val="superscript"/>
      <sz val="12"/>
      <color rgb="FF000000"/>
      <name val="Aptos Narrow"/>
      <family val="2"/>
    </font>
    <font>
      <sz val="12"/>
      <color rgb="FF000000"/>
      <name val="Aptos Narrow"/>
      <family val="2"/>
    </font>
    <font>
      <b/>
      <sz val="11"/>
      <color rgb="FFFF0000"/>
      <name val="Times New Roman"/>
      <family val="1"/>
    </font>
    <font>
      <b/>
      <sz val="10"/>
      <name val="Arial"/>
      <family val="2"/>
    </font>
    <font>
      <b/>
      <u/>
      <sz val="10"/>
      <name val="Arial"/>
      <family val="2"/>
    </font>
    <font>
      <sz val="11"/>
      <name val="Calibri"/>
      <family val="2"/>
    </font>
    <font>
      <u/>
      <sz val="11"/>
      <name val="Calibri"/>
      <family val="2"/>
    </font>
    <font>
      <sz val="10"/>
      <color rgb="FF000000"/>
      <name val="Arial"/>
      <family val="2"/>
    </font>
    <font>
      <sz val="10"/>
      <color theme="1"/>
      <name val="Arial"/>
      <family val="2"/>
    </font>
    <font>
      <b/>
      <sz val="10"/>
      <color theme="1"/>
      <name val="Arial"/>
      <family val="2"/>
    </font>
    <font>
      <sz val="11"/>
      <color theme="1"/>
      <name val="Aptos Narrow"/>
      <family val="2"/>
      <scheme val="minor"/>
    </font>
    <font>
      <b/>
      <sz val="14"/>
      <color theme="1"/>
      <name val="Times New Roman"/>
      <family val="1"/>
    </font>
    <font>
      <sz val="12"/>
      <color rgb="FFFF0000"/>
      <name val="Times New Roman"/>
      <family val="1"/>
    </font>
    <font>
      <vertAlign val="superscript"/>
      <sz val="12"/>
      <color theme="1"/>
      <name val="Times New Roman"/>
      <family val="1"/>
    </font>
    <font>
      <sz val="11"/>
      <color theme="0" tint="-0.34998626667073579"/>
      <name val="Times New Roman"/>
      <family val="1"/>
    </font>
    <font>
      <vertAlign val="superscript"/>
      <sz val="11"/>
      <color rgb="FF000000"/>
      <name val="Times New Roman"/>
      <family val="1"/>
    </font>
    <font>
      <b/>
      <u/>
      <sz val="11"/>
      <color theme="10"/>
      <name val="Times New Roman"/>
      <family val="1"/>
    </font>
    <font>
      <sz val="12"/>
      <name val="Times New Roman"/>
      <family val="1"/>
    </font>
    <font>
      <b/>
      <vertAlign val="superscript"/>
      <sz val="11"/>
      <color theme="1"/>
      <name val="Aptos Narrow"/>
      <family val="2"/>
      <scheme val="minor"/>
    </font>
    <font>
      <vertAlign val="superscript"/>
      <sz val="11"/>
      <color theme="1"/>
      <name val="Aptos Narrow"/>
      <family val="2"/>
      <scheme val="minor"/>
    </font>
    <font>
      <sz val="9"/>
      <color theme="1"/>
      <name val="Aptos Narrow"/>
      <family val="2"/>
      <scheme val="minor"/>
    </font>
    <font>
      <b/>
      <vertAlign val="superscript"/>
      <sz val="11"/>
      <color theme="1"/>
      <name val="Times New Roman"/>
      <family val="1"/>
    </font>
    <font>
      <vertAlign val="superscript"/>
      <sz val="10"/>
      <color theme="1"/>
      <name val="Times New Roman"/>
      <family val="1"/>
    </font>
    <font>
      <b/>
      <sz val="9"/>
      <name val="Times New Roman"/>
      <family val="1"/>
    </font>
    <font>
      <u/>
      <sz val="10"/>
      <name val="Times New Roman"/>
      <family val="1"/>
    </font>
    <font>
      <sz val="13"/>
      <name val="Times New Roman"/>
      <family val="1"/>
    </font>
    <font>
      <u/>
      <sz val="13"/>
      <name val="Times New Roman"/>
      <family val="1"/>
    </font>
    <font>
      <b/>
      <sz val="13"/>
      <name val="Times New Roman"/>
      <family val="1"/>
    </font>
    <font>
      <b/>
      <sz val="11"/>
      <color indexed="10"/>
      <name val="Times New Roman"/>
      <family val="1"/>
    </font>
    <font>
      <b/>
      <sz val="14"/>
      <color rgb="FFFF0000"/>
      <name val="Times New Roman"/>
      <family val="1"/>
    </font>
    <font>
      <b/>
      <sz val="14"/>
      <name val="Times New Roman"/>
      <family val="1"/>
    </font>
    <font>
      <i/>
      <sz val="12"/>
      <name val="Times New Roman"/>
      <family val="1"/>
    </font>
    <font>
      <b/>
      <u/>
      <sz val="11"/>
      <name val="Times New Roman"/>
      <family val="1"/>
    </font>
    <font>
      <sz val="12"/>
      <color theme="0" tint="-0.249977111117893"/>
      <name val="Times New Roman"/>
      <family val="1"/>
    </font>
    <font>
      <b/>
      <sz val="11.5"/>
      <color theme="1"/>
      <name val="Times New Roman"/>
      <family val="1"/>
    </font>
    <font>
      <b/>
      <u/>
      <sz val="11"/>
      <color rgb="FFFF0000"/>
      <name val="Times New Roman"/>
      <family val="1"/>
    </font>
    <font>
      <u/>
      <sz val="12"/>
      <color theme="1"/>
      <name val="Times New Roman"/>
      <family val="1"/>
    </font>
    <font>
      <b/>
      <sz val="11"/>
      <color rgb="FFFF0000"/>
      <name val="Aptos Narrow"/>
      <family val="2"/>
      <scheme val="minor"/>
    </font>
    <font>
      <b/>
      <i/>
      <sz val="13"/>
      <name val="Times New Roman"/>
      <family val="1"/>
    </font>
    <font>
      <sz val="6"/>
      <color theme="1"/>
      <name val="Aptos Narrow"/>
      <family val="2"/>
      <scheme val="minor"/>
    </font>
    <font>
      <sz val="11.5"/>
      <color theme="1"/>
      <name val="Arial"/>
      <family val="2"/>
    </font>
    <font>
      <vertAlign val="superscript"/>
      <sz val="12"/>
      <color theme="1"/>
      <name val="Aptos Narrow"/>
      <family val="2"/>
      <scheme val="minor"/>
    </font>
    <font>
      <vertAlign val="superscript"/>
      <sz val="12"/>
      <color rgb="FF000000"/>
      <name val="Aptos Narrow"/>
      <family val="2"/>
    </font>
    <font>
      <b/>
      <sz val="26"/>
      <color rgb="FFFF0000"/>
      <name val="Times New Roman"/>
      <family val="1"/>
    </font>
    <font>
      <sz val="12"/>
      <color rgb="FFFFC000"/>
      <name val="Times New Roman"/>
      <family val="1"/>
    </font>
    <font>
      <b/>
      <sz val="11"/>
      <color rgb="FFFFC000"/>
      <name val="Aptos Narrow"/>
      <family val="2"/>
      <scheme val="minor"/>
    </font>
    <font>
      <u/>
      <sz val="12"/>
      <color theme="4"/>
      <name val="Times New Roman"/>
      <family val="1"/>
    </font>
    <font>
      <sz val="12"/>
      <color rgb="FFC00000"/>
      <name val="Times New Roman"/>
      <family val="1"/>
    </font>
    <font>
      <b/>
      <sz val="10"/>
      <color theme="1"/>
      <name val="Times New Roman"/>
      <family val="1"/>
    </font>
  </fonts>
  <fills count="20">
    <fill>
      <patternFill patternType="none"/>
    </fill>
    <fill>
      <patternFill patternType="gray125"/>
    </fill>
    <fill>
      <patternFill patternType="solid">
        <fgColor theme="0" tint="-4.9989318521683403E-2"/>
        <bgColor indexed="64"/>
      </patternFill>
    </fill>
    <fill>
      <patternFill patternType="solid">
        <fgColor theme="3" tint="0.89999084444715716"/>
        <bgColor indexed="64"/>
      </patternFill>
    </fill>
    <fill>
      <patternFill patternType="solid">
        <fgColor rgb="FFFFFF00"/>
        <bgColor indexed="64"/>
      </patternFill>
    </fill>
    <fill>
      <patternFill patternType="solid">
        <fgColor theme="0"/>
        <bgColor indexed="64"/>
      </patternFill>
    </fill>
    <fill>
      <patternFill patternType="solid">
        <fgColor indexed="22"/>
        <bgColor indexed="64"/>
      </patternFill>
    </fill>
    <fill>
      <patternFill patternType="solid">
        <fgColor rgb="FFF3F3F3"/>
        <bgColor rgb="FF000000"/>
      </patternFill>
    </fill>
    <fill>
      <patternFill patternType="solid">
        <fgColor rgb="FFFFFFFF"/>
        <bgColor indexed="64"/>
      </patternFill>
    </fill>
    <fill>
      <patternFill patternType="solid">
        <fgColor rgb="FFF1F1F1"/>
        <bgColor rgb="FF000000"/>
      </patternFill>
    </fill>
    <fill>
      <patternFill patternType="solid">
        <fgColor indexed="42"/>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rgb="FFFFC000"/>
        <bgColor indexed="64"/>
      </patternFill>
    </fill>
    <fill>
      <patternFill patternType="solid">
        <fgColor theme="7" tint="0.39997558519241921"/>
        <bgColor indexed="64"/>
      </patternFill>
    </fill>
    <fill>
      <patternFill patternType="solid">
        <fgColor theme="5" tint="0.39997558519241921"/>
        <bgColor indexed="64"/>
      </patternFill>
    </fill>
    <fill>
      <patternFill patternType="solid">
        <fgColor theme="0"/>
        <bgColor rgb="FF000000"/>
      </patternFill>
    </fill>
    <fill>
      <patternFill patternType="solid">
        <fgColor theme="9" tint="0.79998168889431442"/>
        <bgColor indexed="64"/>
      </patternFill>
    </fill>
    <fill>
      <patternFill patternType="solid">
        <fgColor theme="0" tint="-0.249977111117893"/>
        <bgColor indexed="64"/>
      </patternFill>
    </fill>
  </fills>
  <borders count="37">
    <border>
      <left/>
      <right/>
      <top/>
      <bottom/>
      <diagonal/>
    </border>
    <border>
      <left style="thin">
        <color indexed="64"/>
      </left>
      <right/>
      <top/>
      <bottom/>
      <diagonal/>
    </border>
    <border>
      <left/>
      <right style="thin">
        <color indexed="64"/>
      </right>
      <top/>
      <bottom/>
      <diagonal/>
    </border>
    <border>
      <left style="thin">
        <color rgb="FF000000"/>
      </left>
      <right style="thin">
        <color rgb="FF000000"/>
      </right>
      <top style="thin">
        <color rgb="FF000000"/>
      </top>
      <bottom style="thin">
        <color rgb="FF000000"/>
      </bottom>
      <diagonal/>
    </border>
    <border>
      <left/>
      <right/>
      <top/>
      <bottom style="thin">
        <color indexed="55"/>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rgb="FF000000"/>
      </left>
      <right style="thin">
        <color rgb="FF000000"/>
      </right>
      <top style="thin">
        <color rgb="FF000000"/>
      </top>
      <bottom/>
      <diagonal/>
    </border>
    <border>
      <left/>
      <right/>
      <top/>
      <bottom style="thin">
        <color rgb="FF000000"/>
      </bottom>
      <diagonal/>
    </border>
    <border>
      <left/>
      <right style="thin">
        <color rgb="FF000000"/>
      </right>
      <top/>
      <bottom/>
      <diagonal/>
    </border>
    <border>
      <left/>
      <right/>
      <top style="thin">
        <color rgb="FF000000"/>
      </top>
      <bottom/>
      <diagonal/>
    </border>
    <border>
      <left style="thin">
        <color indexed="64"/>
      </left>
      <right style="thin">
        <color indexed="64"/>
      </right>
      <top style="thin">
        <color indexed="64"/>
      </top>
      <bottom/>
      <diagonal/>
    </border>
    <border>
      <left style="thin">
        <color rgb="FF000000"/>
      </left>
      <right style="thin">
        <color rgb="FF000000"/>
      </right>
      <top/>
      <bottom/>
      <diagonal/>
    </border>
    <border>
      <left/>
      <right style="thin">
        <color rgb="FF000000"/>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top style="thin">
        <color indexed="64"/>
      </top>
      <bottom style="thin">
        <color indexed="64"/>
      </bottom>
      <diagonal/>
    </border>
    <border>
      <left/>
      <right style="thin">
        <color rgb="FF000000"/>
      </right>
      <top style="thin">
        <color indexed="64"/>
      </top>
      <bottom/>
      <diagonal/>
    </border>
    <border>
      <left style="thin">
        <color indexed="64"/>
      </left>
      <right style="thin">
        <color indexed="64"/>
      </right>
      <top/>
      <bottom/>
      <diagonal/>
    </border>
    <border>
      <left style="thin">
        <color rgb="FF000000"/>
      </left>
      <right/>
      <top style="thin">
        <color rgb="FF000000"/>
      </top>
      <bottom style="thin">
        <color indexed="64"/>
      </bottom>
      <diagonal/>
    </border>
    <border>
      <left/>
      <right style="thin">
        <color rgb="FF000000"/>
      </right>
      <top style="thin">
        <color rgb="FF000000"/>
      </top>
      <bottom style="thin">
        <color indexed="64"/>
      </bottom>
      <diagonal/>
    </border>
  </borders>
  <cellStyleXfs count="4">
    <xf numFmtId="0" fontId="0" fillId="0" borderId="0"/>
    <xf numFmtId="0" fontId="3" fillId="0" borderId="0" applyNumberFormat="0" applyFill="0" applyBorder="0" applyAlignment="0" applyProtection="0"/>
    <xf numFmtId="0" fontId="24" fillId="0" borderId="0"/>
    <xf numFmtId="43" fontId="104" fillId="0" borderId="0" applyFont="0" applyFill="0" applyBorder="0" applyAlignment="0" applyProtection="0"/>
  </cellStyleXfs>
  <cellXfs count="1007">
    <xf numFmtId="0" fontId="0" fillId="0" borderId="0" xfId="0"/>
    <xf numFmtId="0" fontId="6" fillId="0" borderId="0" xfId="0" applyFont="1" applyProtection="1">
      <protection locked="0"/>
    </xf>
    <xf numFmtId="0" fontId="0" fillId="0" borderId="0" xfId="0" applyProtection="1">
      <protection locked="0"/>
    </xf>
    <xf numFmtId="0" fontId="12" fillId="0" borderId="0" xfId="0" applyFont="1" applyProtection="1">
      <protection locked="0"/>
    </xf>
    <xf numFmtId="0" fontId="13" fillId="0" borderId="0" xfId="0" applyFont="1" applyProtection="1">
      <protection locked="0"/>
    </xf>
    <xf numFmtId="0" fontId="23" fillId="0" borderId="0" xfId="0" applyFont="1" applyProtection="1">
      <protection locked="0"/>
    </xf>
    <xf numFmtId="0" fontId="7" fillId="0" borderId="0" xfId="0" applyFont="1" applyProtection="1">
      <protection locked="0"/>
    </xf>
    <xf numFmtId="0" fontId="7" fillId="0" borderId="0" xfId="0" applyFont="1" applyAlignment="1" applyProtection="1">
      <alignment horizontal="left" vertical="top" wrapText="1"/>
      <protection locked="0"/>
    </xf>
    <xf numFmtId="0" fontId="7" fillId="0" borderId="0" xfId="0" applyFont="1" applyAlignment="1" applyProtection="1">
      <alignment horizontal="right"/>
      <protection locked="0"/>
    </xf>
    <xf numFmtId="0" fontId="0" fillId="0" borderId="0" xfId="0" applyAlignment="1" applyProtection="1">
      <alignment horizontal="left" vertical="top" wrapText="1"/>
      <protection locked="0"/>
    </xf>
    <xf numFmtId="0" fontId="0" fillId="0" borderId="0" xfId="0" applyAlignment="1" applyProtection="1">
      <alignment horizontal="right"/>
      <protection locked="0"/>
    </xf>
    <xf numFmtId="0" fontId="0" fillId="0" borderId="0" xfId="0" applyAlignment="1" applyProtection="1">
      <alignment horizontal="left" vertical="top"/>
      <protection locked="0"/>
    </xf>
    <xf numFmtId="0" fontId="32" fillId="0" borderId="0" xfId="0" applyFont="1" applyAlignment="1">
      <alignment wrapText="1"/>
    </xf>
    <xf numFmtId="0" fontId="36" fillId="0" borderId="0" xfId="0" applyFont="1"/>
    <xf numFmtId="0" fontId="0" fillId="0" borderId="0" xfId="0" applyAlignment="1">
      <alignment horizontal="left"/>
    </xf>
    <xf numFmtId="0" fontId="0" fillId="0" borderId="0" xfId="0" applyAlignment="1">
      <alignment horizontal="center" wrapText="1"/>
    </xf>
    <xf numFmtId="0" fontId="0" fillId="0" borderId="0" xfId="0" applyAlignment="1">
      <alignment horizontal="center"/>
    </xf>
    <xf numFmtId="0" fontId="7" fillId="0" borderId="0" xfId="0" applyFont="1" applyAlignment="1" applyProtection="1">
      <alignment horizontal="left" vertical="top"/>
      <protection locked="0"/>
    </xf>
    <xf numFmtId="0" fontId="9" fillId="2" borderId="12" xfId="0" applyFont="1" applyFill="1" applyBorder="1" applyAlignment="1">
      <alignment horizontal="center" vertical="center" wrapText="1"/>
    </xf>
    <xf numFmtId="0" fontId="41" fillId="2" borderId="12" xfId="0" applyFont="1" applyFill="1" applyBorder="1" applyAlignment="1" applyProtection="1">
      <alignment horizontal="center" vertical="center"/>
      <protection locked="0"/>
    </xf>
    <xf numFmtId="0" fontId="9" fillId="3" borderId="0" xfId="0" applyFont="1" applyFill="1" applyAlignment="1" applyProtection="1">
      <alignment horizontal="center"/>
      <protection locked="0"/>
      <extLst>
        <ext xmlns:xfpb="http://schemas.microsoft.com/office/spreadsheetml/2022/featurepropertybag" uri="{C7286773-470A-42A8-94C5-96B5CB345126}">
          <xfpb:xfComplement i="0"/>
        </ext>
      </extLst>
    </xf>
    <xf numFmtId="0" fontId="10" fillId="3" borderId="0" xfId="0" applyFont="1" applyFill="1" applyAlignment="1" applyProtection="1">
      <alignment horizontal="center" vertical="top"/>
      <protection locked="0"/>
      <extLst>
        <ext xmlns:xfpb="http://schemas.microsoft.com/office/spreadsheetml/2022/featurepropertybag" uri="{C7286773-470A-42A8-94C5-96B5CB345126}">
          <xfpb:xfComplement i="0"/>
        </ext>
      </extLst>
    </xf>
    <xf numFmtId="0" fontId="1" fillId="2" borderId="16" xfId="0" applyFont="1" applyFill="1" applyBorder="1" applyAlignment="1">
      <alignment horizontal="center" wrapText="1"/>
    </xf>
    <xf numFmtId="0" fontId="51" fillId="2" borderId="16" xfId="0" applyFont="1" applyFill="1" applyBorder="1" applyAlignment="1">
      <alignment horizontal="center" wrapText="1"/>
    </xf>
    <xf numFmtId="0" fontId="1" fillId="2" borderId="21" xfId="0" applyFont="1" applyFill="1" applyBorder="1" applyAlignment="1">
      <alignment horizontal="center" wrapText="1"/>
    </xf>
    <xf numFmtId="0" fontId="0" fillId="5" borderId="0" xfId="0" applyFill="1"/>
    <xf numFmtId="0" fontId="46" fillId="5" borderId="0" xfId="0" applyFont="1" applyFill="1"/>
    <xf numFmtId="0" fontId="47" fillId="5" borderId="0" xfId="0" applyFont="1" applyFill="1"/>
    <xf numFmtId="0" fontId="4" fillId="5" borderId="0" xfId="0" applyFont="1" applyFill="1"/>
    <xf numFmtId="0" fontId="0" fillId="5" borderId="0" xfId="0" applyFill="1" applyAlignment="1">
      <alignment horizontal="left"/>
    </xf>
    <xf numFmtId="0" fontId="0" fillId="5" borderId="0" xfId="0" applyFill="1" applyAlignment="1">
      <alignment horizontal="center" wrapText="1"/>
    </xf>
    <xf numFmtId="0" fontId="0" fillId="5" borderId="0" xfId="0" applyFill="1" applyAlignment="1">
      <alignment horizontal="left" wrapText="1"/>
    </xf>
    <xf numFmtId="0" fontId="48" fillId="5" borderId="0" xfId="0" applyFont="1" applyFill="1"/>
    <xf numFmtId="0" fontId="57" fillId="0" borderId="0" xfId="0" applyFont="1"/>
    <xf numFmtId="0" fontId="36" fillId="5" borderId="1" xfId="0" applyFont="1" applyFill="1" applyBorder="1" applyAlignment="1">
      <alignment vertical="top" wrapText="1"/>
    </xf>
    <xf numFmtId="0" fontId="75" fillId="5" borderId="1" xfId="0" applyFont="1" applyFill="1" applyBorder="1"/>
    <xf numFmtId="0" fontId="36" fillId="5" borderId="1" xfId="0" applyFont="1" applyFill="1" applyBorder="1"/>
    <xf numFmtId="0" fontId="36" fillId="5" borderId="0" xfId="0" applyFont="1" applyFill="1"/>
    <xf numFmtId="0" fontId="76" fillId="5" borderId="0" xfId="0" applyFont="1" applyFill="1" applyAlignment="1">
      <alignment horizontal="center"/>
    </xf>
    <xf numFmtId="0" fontId="36" fillId="5" borderId="0" xfId="0" applyFont="1" applyFill="1" applyAlignment="1">
      <alignment horizontal="left"/>
    </xf>
    <xf numFmtId="0" fontId="36" fillId="5" borderId="0" xfId="0" applyFont="1" applyFill="1" applyAlignment="1">
      <alignment horizontal="center"/>
    </xf>
    <xf numFmtId="0" fontId="49" fillId="5" borderId="14" xfId="0" applyFont="1" applyFill="1" applyBorder="1" applyAlignment="1">
      <alignment horizontal="center"/>
    </xf>
    <xf numFmtId="0" fontId="49" fillId="5" borderId="10" xfId="0" applyFont="1" applyFill="1" applyBorder="1" applyAlignment="1">
      <alignment horizontal="center"/>
    </xf>
    <xf numFmtId="0" fontId="49" fillId="5" borderId="0" xfId="0" applyFont="1" applyFill="1"/>
    <xf numFmtId="0" fontId="49" fillId="5" borderId="0" xfId="0" applyFont="1" applyFill="1" applyAlignment="1">
      <alignment horizontal="center"/>
    </xf>
    <xf numFmtId="0" fontId="49" fillId="5" borderId="25" xfId="0" applyFont="1" applyFill="1" applyBorder="1" applyAlignment="1">
      <alignment horizontal="center"/>
    </xf>
    <xf numFmtId="0" fontId="0" fillId="5" borderId="0" xfId="0" applyFill="1" applyAlignment="1">
      <alignment vertical="top" wrapText="1"/>
    </xf>
    <xf numFmtId="0" fontId="47" fillId="5" borderId="0" xfId="0" applyFont="1" applyFill="1" applyAlignment="1">
      <alignment horizontal="right"/>
    </xf>
    <xf numFmtId="0" fontId="50" fillId="5" borderId="0" xfId="1" applyFont="1" applyFill="1" applyBorder="1" applyAlignment="1">
      <alignment horizontal="right"/>
    </xf>
    <xf numFmtId="0" fontId="33" fillId="5" borderId="0" xfId="0" applyFont="1" applyFill="1" applyAlignment="1">
      <alignment horizontal="left" vertical="top" wrapText="1"/>
    </xf>
    <xf numFmtId="0" fontId="0" fillId="5" borderId="25" xfId="0" applyFill="1" applyBorder="1"/>
    <xf numFmtId="0" fontId="83" fillId="0" borderId="0" xfId="0" applyFont="1"/>
    <xf numFmtId="0" fontId="96" fillId="5" borderId="0" xfId="0" applyFont="1" applyFill="1" applyAlignment="1">
      <alignment horizontal="center"/>
    </xf>
    <xf numFmtId="0" fontId="1" fillId="5" borderId="0" xfId="0" applyFont="1" applyFill="1" applyAlignment="1">
      <alignment horizontal="left"/>
    </xf>
    <xf numFmtId="0" fontId="97" fillId="0" borderId="12" xfId="0" applyFont="1" applyBorder="1" applyAlignment="1">
      <alignment horizontal="left" vertical="center" wrapText="1"/>
    </xf>
    <xf numFmtId="0" fontId="24" fillId="0" borderId="12" xfId="0" applyFont="1" applyBorder="1" applyAlignment="1">
      <alignment horizontal="left" vertical="top" wrapText="1"/>
    </xf>
    <xf numFmtId="0" fontId="24" fillId="0" borderId="12" xfId="0" applyFont="1" applyBorder="1" applyAlignment="1">
      <alignment vertical="top" wrapText="1"/>
    </xf>
    <xf numFmtId="0" fontId="101" fillId="0" borderId="12" xfId="0" applyFont="1" applyBorder="1" applyAlignment="1">
      <alignment horizontal="left" vertical="center" wrapText="1"/>
    </xf>
    <xf numFmtId="0" fontId="0" fillId="0" borderId="12" xfId="0" applyBorder="1"/>
    <xf numFmtId="0" fontId="102" fillId="0" borderId="12" xfId="0" applyFont="1" applyBorder="1"/>
    <xf numFmtId="0" fontId="103" fillId="0" borderId="12" xfId="0" applyFont="1" applyBorder="1"/>
    <xf numFmtId="0" fontId="34" fillId="5" borderId="0" xfId="0" applyFont="1" applyFill="1" applyAlignment="1">
      <alignment vertical="top" wrapText="1"/>
    </xf>
    <xf numFmtId="0" fontId="26" fillId="5" borderId="0" xfId="0" applyFont="1" applyFill="1" applyAlignment="1">
      <alignment vertical="top" wrapText="1"/>
    </xf>
    <xf numFmtId="0" fontId="25" fillId="5" borderId="0" xfId="0" applyFont="1" applyFill="1" applyAlignment="1">
      <alignment vertical="center" wrapText="1"/>
    </xf>
    <xf numFmtId="0" fontId="32" fillId="5" borderId="0" xfId="0" applyFont="1" applyFill="1" applyAlignment="1">
      <alignment vertical="center" wrapText="1"/>
    </xf>
    <xf numFmtId="0" fontId="32" fillId="5" borderId="0" xfId="0" applyFont="1" applyFill="1" applyAlignment="1">
      <alignment wrapText="1"/>
    </xf>
    <xf numFmtId="0" fontId="0" fillId="5" borderId="0" xfId="0" applyFill="1" applyAlignment="1">
      <alignment horizontal="left" indent="1"/>
    </xf>
    <xf numFmtId="0" fontId="0" fillId="0" borderId="0" xfId="0" applyAlignment="1">
      <alignment horizontal="left" indent="1"/>
    </xf>
    <xf numFmtId="0" fontId="46" fillId="5" borderId="0" xfId="0" applyFont="1" applyFill="1" applyAlignment="1">
      <alignment horizontal="left" vertical="top" wrapText="1"/>
    </xf>
    <xf numFmtId="0" fontId="29" fillId="5" borderId="0" xfId="0" applyFont="1" applyFill="1" applyAlignment="1">
      <alignment horizontal="center" vertical="center" wrapText="1"/>
    </xf>
    <xf numFmtId="0" fontId="26" fillId="7" borderId="3" xfId="0" applyFont="1" applyFill="1" applyBorder="1" applyAlignment="1">
      <alignment horizontal="left" wrapText="1" indent="1"/>
    </xf>
    <xf numFmtId="0" fontId="47" fillId="5" borderId="0" xfId="0" applyFont="1" applyFill="1" applyAlignment="1">
      <alignment wrapText="1"/>
    </xf>
    <xf numFmtId="0" fontId="47" fillId="0" borderId="0" xfId="0" applyFont="1" applyAlignment="1">
      <alignment horizontal="left" wrapText="1" indent="1"/>
    </xf>
    <xf numFmtId="0" fontId="47" fillId="0" borderId="0" xfId="0" applyFont="1" applyAlignment="1">
      <alignment wrapText="1"/>
    </xf>
    <xf numFmtId="0" fontId="47" fillId="5" borderId="19" xfId="0" applyFont="1" applyFill="1" applyBorder="1" applyAlignment="1">
      <alignment wrapText="1"/>
    </xf>
    <xf numFmtId="0" fontId="47" fillId="5" borderId="2" xfId="0" applyFont="1" applyFill="1" applyBorder="1" applyAlignment="1">
      <alignment horizontal="left" vertical="top" wrapText="1" indent="1"/>
    </xf>
    <xf numFmtId="0" fontId="0" fillId="5" borderId="24" xfId="0" applyFill="1" applyBorder="1"/>
    <xf numFmtId="0" fontId="47" fillId="5" borderId="25" xfId="0" applyFont="1" applyFill="1" applyBorder="1" applyAlignment="1">
      <alignment vertical="center" wrapText="1"/>
    </xf>
    <xf numFmtId="0" fontId="47" fillId="5" borderId="23" xfId="0" applyFont="1" applyFill="1" applyBorder="1" applyAlignment="1">
      <alignment wrapText="1"/>
    </xf>
    <xf numFmtId="0" fontId="29" fillId="8" borderId="18" xfId="0" applyFont="1" applyFill="1" applyBorder="1" applyAlignment="1">
      <alignment vertical="center" wrapText="1"/>
    </xf>
    <xf numFmtId="0" fontId="26" fillId="5" borderId="0" xfId="0" applyFont="1" applyFill="1" applyAlignment="1">
      <alignment wrapText="1"/>
    </xf>
    <xf numFmtId="0" fontId="26" fillId="9" borderId="3" xfId="0" applyFont="1" applyFill="1" applyBorder="1" applyAlignment="1">
      <alignment horizontal="left" wrapText="1" indent="1"/>
    </xf>
    <xf numFmtId="0" fontId="47" fillId="5" borderId="0" xfId="0" applyFont="1" applyFill="1" applyAlignment="1">
      <alignment horizontal="left" wrapText="1" indent="1"/>
    </xf>
    <xf numFmtId="0" fontId="26" fillId="7" borderId="3" xfId="0" applyFont="1" applyFill="1" applyBorder="1" applyAlignment="1">
      <alignment horizontal="left" vertical="center" wrapText="1" indent="1"/>
    </xf>
    <xf numFmtId="0" fontId="0" fillId="5" borderId="0" xfId="0" applyFill="1" applyAlignment="1">
      <alignment horizontal="left" vertical="center" indent="1"/>
    </xf>
    <xf numFmtId="0" fontId="26" fillId="17" borderId="2" xfId="0" applyFont="1" applyFill="1" applyBorder="1" applyAlignment="1">
      <alignment horizontal="left" vertical="center" wrapText="1" indent="1"/>
    </xf>
    <xf numFmtId="0" fontId="0" fillId="0" borderId="0" xfId="0" applyAlignment="1">
      <alignment horizontal="left" vertical="center" indent="1"/>
    </xf>
    <xf numFmtId="0" fontId="47" fillId="5" borderId="0" xfId="0" applyFont="1" applyFill="1" applyAlignment="1">
      <alignment horizontal="left" vertical="center" wrapText="1" indent="1"/>
    </xf>
    <xf numFmtId="0" fontId="36" fillId="5" borderId="0" xfId="0" applyFont="1" applyFill="1" applyAlignment="1">
      <alignment horizontal="center" vertical="center"/>
    </xf>
    <xf numFmtId="0" fontId="105" fillId="5" borderId="0" xfId="0" applyFont="1" applyFill="1" applyAlignment="1">
      <alignment horizontal="center"/>
    </xf>
    <xf numFmtId="0" fontId="57" fillId="5" borderId="0" xfId="0" applyFont="1" applyFill="1" applyAlignment="1">
      <alignment horizontal="center"/>
    </xf>
    <xf numFmtId="0" fontId="96" fillId="5" borderId="0" xfId="0" applyFont="1" applyFill="1" applyAlignment="1">
      <alignment horizontal="right"/>
    </xf>
    <xf numFmtId="0" fontId="57" fillId="5" borderId="0" xfId="0" applyFont="1" applyFill="1"/>
    <xf numFmtId="0" fontId="28" fillId="5" borderId="0" xfId="0" applyFont="1" applyFill="1" applyAlignment="1">
      <alignment horizontal="center"/>
    </xf>
    <xf numFmtId="0" fontId="48" fillId="5" borderId="0" xfId="0" applyFont="1" applyFill="1" applyAlignment="1">
      <alignment horizontal="center"/>
    </xf>
    <xf numFmtId="0" fontId="60" fillId="5" borderId="0" xfId="1" applyFont="1" applyFill="1" applyAlignment="1"/>
    <xf numFmtId="0" fontId="110" fillId="5" borderId="0" xfId="1" applyFont="1" applyFill="1" applyAlignment="1">
      <alignment horizontal="left"/>
    </xf>
    <xf numFmtId="0" fontId="48" fillId="5" borderId="0" xfId="0" applyFont="1" applyFill="1" applyAlignment="1">
      <alignment horizontal="left" wrapText="1"/>
    </xf>
    <xf numFmtId="0" fontId="26" fillId="3" borderId="0" xfId="2" applyFont="1" applyFill="1" applyAlignment="1" applyProtection="1">
      <alignment horizontal="center"/>
      <protection locked="0"/>
      <extLst>
        <ext xmlns:xfpb="http://schemas.microsoft.com/office/spreadsheetml/2022/featurepropertybag" uri="{C7286773-470A-42A8-94C5-96B5CB345126}">
          <xfpb:xfComplement i="0"/>
        </ext>
      </extLst>
    </xf>
    <xf numFmtId="0" fontId="47" fillId="0" borderId="0" xfId="0" applyFont="1" applyAlignment="1">
      <alignment horizontal="left"/>
    </xf>
    <xf numFmtId="0" fontId="29" fillId="0" borderId="0" xfId="2" applyFont="1"/>
    <xf numFmtId="0" fontId="25" fillId="6" borderId="0" xfId="2" applyFont="1" applyFill="1"/>
    <xf numFmtId="0" fontId="25" fillId="6" borderId="0" xfId="2" applyFont="1" applyFill="1" applyAlignment="1">
      <alignment horizontal="center"/>
    </xf>
    <xf numFmtId="0" fontId="26" fillId="0" borderId="0" xfId="2" applyFont="1"/>
    <xf numFmtId="0" fontId="25" fillId="0" borderId="0" xfId="2" applyFont="1"/>
    <xf numFmtId="0" fontId="28" fillId="0" borderId="0" xfId="2" applyFont="1" applyAlignment="1">
      <alignment horizontal="left"/>
    </xf>
    <xf numFmtId="0" fontId="27" fillId="0" borderId="0" xfId="2" applyFont="1"/>
    <xf numFmtId="0" fontId="25" fillId="0" borderId="0" xfId="2" quotePrefix="1" applyFont="1" applyAlignment="1">
      <alignment horizontal="center"/>
    </xf>
    <xf numFmtId="0" fontId="25" fillId="0" borderId="0" xfId="2" applyFont="1" applyAlignment="1">
      <alignment horizontal="center"/>
    </xf>
    <xf numFmtId="0" fontId="25" fillId="6" borderId="0" xfId="2" applyFont="1" applyFill="1" applyAlignment="1">
      <alignment vertical="center"/>
    </xf>
    <xf numFmtId="0" fontId="25" fillId="0" borderId="0" xfId="2" quotePrefix="1" applyFont="1" applyAlignment="1">
      <alignment horizontal="center" vertical="center"/>
    </xf>
    <xf numFmtId="0" fontId="25" fillId="0" borderId="0" xfId="2" applyFont="1" applyAlignment="1">
      <alignment vertical="center"/>
    </xf>
    <xf numFmtId="0" fontId="29" fillId="6" borderId="0" xfId="2" applyFont="1" applyFill="1"/>
    <xf numFmtId="14" fontId="29" fillId="0" borderId="0" xfId="2" applyNumberFormat="1" applyFont="1" applyAlignment="1">
      <alignment horizontal="center"/>
    </xf>
    <xf numFmtId="49" fontId="30" fillId="0" borderId="0" xfId="2" applyNumberFormat="1" applyFont="1" applyAlignment="1">
      <alignment horizontal="center"/>
    </xf>
    <xf numFmtId="0" fontId="27" fillId="0" borderId="0" xfId="2" applyFont="1" applyAlignment="1">
      <alignment horizontal="center"/>
    </xf>
    <xf numFmtId="0" fontId="29" fillId="0" borderId="0" xfId="2" quotePrefix="1" applyFont="1" applyAlignment="1">
      <alignment horizontal="center"/>
    </xf>
    <xf numFmtId="0" fontId="26" fillId="5" borderId="0" xfId="2" applyFont="1" applyFill="1"/>
    <xf numFmtId="0" fontId="69" fillId="5" borderId="0" xfId="2" applyFont="1" applyFill="1" applyAlignment="1">
      <alignment vertical="top"/>
    </xf>
    <xf numFmtId="0" fontId="71" fillId="0" borderId="0" xfId="2" applyFont="1"/>
    <xf numFmtId="0" fontId="70" fillId="0" borderId="0" xfId="2" applyFont="1" applyAlignment="1">
      <alignment horizontal="center"/>
    </xf>
    <xf numFmtId="10" fontId="69" fillId="0" borderId="0" xfId="2" applyNumberFormat="1" applyFont="1"/>
    <xf numFmtId="0" fontId="122" fillId="0" borderId="0" xfId="2" applyFont="1" applyAlignment="1">
      <alignment horizontal="left" indent="1"/>
    </xf>
    <xf numFmtId="10" fontId="71" fillId="0" borderId="0" xfId="2" applyNumberFormat="1" applyFont="1"/>
    <xf numFmtId="0" fontId="27" fillId="0" borderId="0" xfId="2" applyFont="1" applyAlignment="1">
      <alignment vertical="center" wrapText="1"/>
    </xf>
    <xf numFmtId="0" fontId="26" fillId="0" borderId="0" xfId="2" applyFont="1" applyAlignment="1">
      <alignment horizontal="center" vertical="center"/>
    </xf>
    <xf numFmtId="0" fontId="31" fillId="0" borderId="0" xfId="2" applyFont="1" applyAlignment="1">
      <alignment horizontal="center" vertical="center"/>
    </xf>
    <xf numFmtId="0" fontId="29" fillId="0" borderId="0" xfId="2" quotePrefix="1" applyFont="1"/>
    <xf numFmtId="0" fontId="69" fillId="0" borderId="0" xfId="2" applyFont="1" applyAlignment="1">
      <alignment horizontal="right"/>
    </xf>
    <xf numFmtId="0" fontId="69" fillId="0" borderId="0" xfId="2" applyFont="1"/>
    <xf numFmtId="0" fontId="69" fillId="0" borderId="0" xfId="2" applyFont="1" applyAlignment="1">
      <alignment horizontal="center"/>
    </xf>
    <xf numFmtId="10" fontId="29" fillId="0" borderId="0" xfId="2" applyNumberFormat="1" applyFont="1"/>
    <xf numFmtId="10" fontId="26" fillId="0" borderId="0" xfId="2" applyNumberFormat="1" applyFont="1"/>
    <xf numFmtId="10" fontId="26" fillId="5" borderId="0" xfId="2" applyNumberFormat="1" applyFont="1" applyFill="1" applyAlignment="1">
      <alignment horizontal="center"/>
    </xf>
    <xf numFmtId="10" fontId="26" fillId="0" borderId="0" xfId="2" applyNumberFormat="1" applyFont="1" applyAlignment="1">
      <alignment horizontal="center"/>
    </xf>
    <xf numFmtId="10" fontId="29" fillId="0" borderId="0" xfId="2" applyNumberFormat="1" applyFont="1" applyAlignment="1">
      <alignment horizontal="center"/>
    </xf>
    <xf numFmtId="10" fontId="26" fillId="5" borderId="0" xfId="2" applyNumberFormat="1" applyFont="1" applyFill="1"/>
    <xf numFmtId="166" fontId="29" fillId="0" borderId="0" xfId="2" applyNumberFormat="1" applyFont="1"/>
    <xf numFmtId="166" fontId="26" fillId="0" borderId="0" xfId="2" applyNumberFormat="1" applyFont="1"/>
    <xf numFmtId="166" fontId="26" fillId="5" borderId="0" xfId="2" applyNumberFormat="1" applyFont="1" applyFill="1" applyAlignment="1">
      <alignment horizontal="center"/>
    </xf>
    <xf numFmtId="0" fontId="26" fillId="5" borderId="0" xfId="2" applyFont="1" applyFill="1" applyAlignment="1">
      <alignment horizontal="center"/>
    </xf>
    <xf numFmtId="167" fontId="29" fillId="0" borderId="0" xfId="2" applyNumberFormat="1" applyFont="1"/>
    <xf numFmtId="167" fontId="26" fillId="0" borderId="0" xfId="2" applyNumberFormat="1" applyFont="1" applyAlignment="1">
      <alignment horizontal="center"/>
    </xf>
    <xf numFmtId="167" fontId="29" fillId="0" borderId="0" xfId="2" applyNumberFormat="1" applyFont="1" applyAlignment="1">
      <alignment horizontal="center"/>
    </xf>
    <xf numFmtId="167" fontId="26" fillId="5" borderId="0" xfId="2" applyNumberFormat="1" applyFont="1" applyFill="1"/>
    <xf numFmtId="0" fontId="25" fillId="0" borderId="0" xfId="2" applyFont="1" applyAlignment="1">
      <alignment horizontal="right"/>
    </xf>
    <xf numFmtId="0" fontId="73" fillId="0" borderId="0" xfId="2" applyFont="1"/>
    <xf numFmtId="165" fontId="26" fillId="0" borderId="0" xfId="2" applyNumberFormat="1" applyFont="1"/>
    <xf numFmtId="165" fontId="29" fillId="0" borderId="0" xfId="2" applyNumberFormat="1" applyFont="1" applyAlignment="1">
      <alignment horizontal="center"/>
    </xf>
    <xf numFmtId="0" fontId="31" fillId="0" borderId="0" xfId="2" applyFont="1" applyAlignment="1">
      <alignment vertical="center"/>
    </xf>
    <xf numFmtId="166" fontId="29" fillId="0" borderId="0" xfId="2" applyNumberFormat="1" applyFont="1" applyAlignment="1">
      <alignment horizontal="center"/>
    </xf>
    <xf numFmtId="2" fontId="29" fillId="0" borderId="0" xfId="2" applyNumberFormat="1" applyFont="1"/>
    <xf numFmtId="0" fontId="67" fillId="0" borderId="0" xfId="2" applyFont="1"/>
    <xf numFmtId="2" fontId="29" fillId="0" borderId="25" xfId="2" applyNumberFormat="1" applyFont="1" applyBorder="1" applyAlignment="1">
      <alignment horizontal="center"/>
    </xf>
    <xf numFmtId="2" fontId="29" fillId="0" borderId="0" xfId="2" applyNumberFormat="1" applyFont="1" applyAlignment="1">
      <alignment horizontal="center"/>
    </xf>
    <xf numFmtId="10" fontId="29" fillId="0" borderId="14" xfId="2" applyNumberFormat="1" applyFont="1" applyBorder="1" applyAlignment="1">
      <alignment horizontal="center"/>
    </xf>
    <xf numFmtId="0" fontId="111" fillId="0" borderId="0" xfId="2" applyFont="1" applyAlignment="1">
      <alignment horizontal="left" indent="1"/>
    </xf>
    <xf numFmtId="49" fontId="28" fillId="0" borderId="0" xfId="2" applyNumberFormat="1" applyFont="1"/>
    <xf numFmtId="166" fontId="26" fillId="0" borderId="0" xfId="2" applyNumberFormat="1" applyFont="1" applyAlignment="1">
      <alignment horizontal="center"/>
    </xf>
    <xf numFmtId="49" fontId="67" fillId="0" borderId="0" xfId="2" applyNumberFormat="1" applyFont="1" applyAlignment="1">
      <alignment horizontal="left"/>
    </xf>
    <xf numFmtId="0" fontId="111" fillId="0" borderId="0" xfId="2" applyFont="1"/>
    <xf numFmtId="0" fontId="29" fillId="0" borderId="0" xfId="2" applyFont="1" applyAlignment="1" applyProtection="1">
      <alignment horizontal="center"/>
      <protection locked="0"/>
    </xf>
    <xf numFmtId="0" fontId="29" fillId="0" borderId="0" xfId="2" applyFont="1" applyAlignment="1" applyProtection="1">
      <alignment horizontal="left" vertical="top" wrapText="1" indent="1"/>
      <protection locked="0"/>
    </xf>
    <xf numFmtId="0" fontId="124" fillId="0" borderId="0" xfId="2" applyFont="1"/>
    <xf numFmtId="0" fontId="28" fillId="0" borderId="0" xfId="2" applyFont="1"/>
    <xf numFmtId="0" fontId="1" fillId="0" borderId="0" xfId="0" applyFont="1" applyAlignment="1">
      <alignment horizontal="center"/>
    </xf>
    <xf numFmtId="0" fontId="29" fillId="0" borderId="0" xfId="2" applyFont="1" applyAlignment="1">
      <alignment horizontal="right" indent="2"/>
    </xf>
    <xf numFmtId="0" fontId="111" fillId="0" borderId="0" xfId="2" applyFont="1" applyAlignment="1">
      <alignment horizontal="left"/>
    </xf>
    <xf numFmtId="0" fontId="125" fillId="0" borderId="0" xfId="2" applyFont="1"/>
    <xf numFmtId="0" fontId="126" fillId="0" borderId="0" xfId="2" applyFont="1" applyAlignment="1">
      <alignment horizontal="center" vertical="center"/>
    </xf>
    <xf numFmtId="165" fontId="126" fillId="0" borderId="0" xfId="2" applyNumberFormat="1" applyFont="1" applyAlignment="1">
      <alignment horizontal="center"/>
    </xf>
    <xf numFmtId="0" fontId="126" fillId="0" borderId="0" xfId="2" applyFont="1" applyAlignment="1">
      <alignment vertical="center"/>
    </xf>
    <xf numFmtId="2" fontId="29" fillId="3" borderId="12" xfId="2" applyNumberFormat="1" applyFont="1" applyFill="1" applyBorder="1" applyAlignment="1" applyProtection="1">
      <alignment horizontal="center"/>
      <protection locked="0"/>
    </xf>
    <xf numFmtId="0" fontId="36" fillId="3" borderId="3" xfId="0" applyFont="1" applyFill="1" applyBorder="1" applyProtection="1">
      <protection locked="0"/>
      <extLst>
        <ext xmlns:xfpb="http://schemas.microsoft.com/office/spreadsheetml/2022/featurepropertybag" uri="{C7286773-470A-42A8-94C5-96B5CB345126}">
          <xfpb:xfComplement i="0"/>
        </ext>
      </extLst>
    </xf>
    <xf numFmtId="0" fontId="36" fillId="3" borderId="0" xfId="0" applyFont="1" applyFill="1" applyProtection="1">
      <protection locked="0"/>
      <extLst>
        <ext xmlns:xfpb="http://schemas.microsoft.com/office/spreadsheetml/2022/featurepropertybag" uri="{C7286773-470A-42A8-94C5-96B5CB345126}">
          <xfpb:xfComplement i="0"/>
        </ext>
      </extLst>
    </xf>
    <xf numFmtId="0" fontId="48" fillId="3" borderId="0" xfId="0" applyFont="1" applyFill="1" applyAlignment="1" applyProtection="1">
      <alignment horizontal="center"/>
      <protection locked="0"/>
      <extLst>
        <ext xmlns:xfpb="http://schemas.microsoft.com/office/spreadsheetml/2022/featurepropertybag" uri="{C7286773-470A-42A8-94C5-96B5CB345126}">
          <xfpb:xfComplement i="0"/>
        </ext>
      </extLst>
    </xf>
    <xf numFmtId="0" fontId="57" fillId="5" borderId="0" xfId="0" applyFont="1" applyFill="1" applyProtection="1">
      <protection locked="0"/>
      <extLst>
        <ext xmlns:xfpb="http://schemas.microsoft.com/office/spreadsheetml/2022/featurepropertybag" uri="{C7286773-470A-42A8-94C5-96B5CB345126}">
          <xfpb:xfComplement i="0"/>
        </ext>
      </extLst>
    </xf>
    <xf numFmtId="0" fontId="36" fillId="5" borderId="0" xfId="0" applyFont="1" applyFill="1" applyProtection="1">
      <protection locked="0"/>
    </xf>
    <xf numFmtId="0" fontId="48" fillId="5" borderId="0" xfId="0" applyFont="1" applyFill="1" applyAlignment="1">
      <alignment horizontal="left"/>
    </xf>
    <xf numFmtId="0" fontId="56" fillId="5" borderId="0" xfId="0" applyFont="1" applyFill="1" applyAlignment="1">
      <alignment vertical="center" wrapText="1"/>
    </xf>
    <xf numFmtId="0" fontId="65" fillId="5" borderId="0" xfId="1" applyFont="1" applyFill="1" applyAlignment="1"/>
    <xf numFmtId="0" fontId="57" fillId="5" borderId="0" xfId="0" applyFont="1" applyFill="1" applyAlignment="1">
      <alignment horizontal="left" vertical="top" wrapText="1"/>
    </xf>
    <xf numFmtId="0" fontId="0" fillId="5" borderId="0" xfId="0" applyFill="1" applyProtection="1">
      <protection locked="0"/>
    </xf>
    <xf numFmtId="0" fontId="0" fillId="5" borderId="0" xfId="0" applyFill="1" applyAlignment="1" applyProtection="1">
      <alignment horizontal="left" vertical="top" wrapText="1"/>
      <protection locked="0"/>
    </xf>
    <xf numFmtId="0" fontId="0" fillId="5" borderId="0" xfId="0" applyFill="1" applyAlignment="1" applyProtection="1">
      <alignment horizontal="left" vertical="top"/>
      <protection locked="0"/>
    </xf>
    <xf numFmtId="0" fontId="0" fillId="5" borderId="0" xfId="0" applyFill="1" applyAlignment="1" applyProtection="1">
      <alignment horizontal="right"/>
      <protection locked="0"/>
    </xf>
    <xf numFmtId="0" fontId="5" fillId="5" borderId="0" xfId="0" applyFont="1" applyFill="1" applyAlignment="1">
      <alignment horizontal="center" vertical="top"/>
    </xf>
    <xf numFmtId="0" fontId="90" fillId="5" borderId="0" xfId="0" applyFont="1" applyFill="1" applyAlignment="1">
      <alignment horizontal="center" vertical="top"/>
    </xf>
    <xf numFmtId="0" fontId="39" fillId="5" borderId="0" xfId="0" applyFont="1" applyFill="1" applyAlignment="1">
      <alignment horizontal="left" vertical="top"/>
    </xf>
    <xf numFmtId="0" fontId="5" fillId="5" borderId="0" xfId="0" applyFont="1" applyFill="1" applyAlignment="1">
      <alignment horizontal="center" vertical="top" wrapText="1"/>
    </xf>
    <xf numFmtId="0" fontId="90" fillId="5" borderId="0" xfId="0" applyFont="1" applyFill="1" applyAlignment="1">
      <alignment horizontal="center" vertical="top" wrapText="1"/>
    </xf>
    <xf numFmtId="0" fontId="1" fillId="5" borderId="0" xfId="0" applyFont="1" applyFill="1" applyAlignment="1">
      <alignment horizontal="left" vertical="top" wrapText="1"/>
    </xf>
    <xf numFmtId="0" fontId="89" fillId="5" borderId="0" xfId="0" applyFont="1" applyFill="1"/>
    <xf numFmtId="0" fontId="38" fillId="5" borderId="0" xfId="0" applyFont="1" applyFill="1"/>
    <xf numFmtId="0" fontId="78" fillId="5" borderId="0" xfId="0" applyFont="1" applyFill="1" applyAlignment="1">
      <alignment horizontal="left" vertical="top"/>
    </xf>
    <xf numFmtId="0" fontId="42" fillId="5" borderId="0" xfId="0" applyFont="1" applyFill="1" applyAlignment="1">
      <alignment horizontal="center"/>
    </xf>
    <xf numFmtId="0" fontId="42" fillId="5" borderId="0" xfId="0" applyFont="1" applyFill="1"/>
    <xf numFmtId="0" fontId="9" fillId="5" borderId="0" xfId="0" applyFont="1" applyFill="1" applyAlignment="1">
      <alignment horizontal="left" vertical="top" wrapText="1"/>
    </xf>
    <xf numFmtId="0" fontId="78" fillId="5" borderId="0" xfId="0" applyFont="1" applyFill="1" applyAlignment="1">
      <alignment horizontal="left" vertical="top" wrapText="1"/>
    </xf>
    <xf numFmtId="0" fontId="91" fillId="5" borderId="0" xfId="1" applyFont="1" applyFill="1" applyAlignment="1">
      <alignment horizontal="left"/>
    </xf>
    <xf numFmtId="0" fontId="10" fillId="5" borderId="0" xfId="0" applyFont="1" applyFill="1" applyAlignment="1">
      <alignment horizontal="left" vertical="top"/>
    </xf>
    <xf numFmtId="0" fontId="14" fillId="5" borderId="0" xfId="0" applyFont="1" applyFill="1" applyAlignment="1">
      <alignment horizontal="left" vertical="top"/>
    </xf>
    <xf numFmtId="0" fontId="16" fillId="5" borderId="0" xfId="0" applyFont="1" applyFill="1"/>
    <xf numFmtId="0" fontId="88" fillId="5" borderId="0" xfId="0" applyFont="1" applyFill="1" applyAlignment="1">
      <alignment horizontal="left" vertical="top"/>
    </xf>
    <xf numFmtId="0" fontId="16" fillId="5" borderId="0" xfId="0" applyFont="1" applyFill="1" applyAlignment="1" applyProtection="1">
      <alignment horizontal="right"/>
      <protection locked="0"/>
    </xf>
    <xf numFmtId="0" fontId="16" fillId="5" borderId="0" xfId="0" applyFont="1" applyFill="1" applyProtection="1">
      <protection locked="0"/>
    </xf>
    <xf numFmtId="0" fontId="15" fillId="5" borderId="0" xfId="0" applyFont="1" applyFill="1" applyAlignment="1">
      <alignment horizontal="left"/>
    </xf>
    <xf numFmtId="0" fontId="13" fillId="5" borderId="0" xfId="0" applyFont="1" applyFill="1" applyAlignment="1">
      <alignment horizontal="right"/>
    </xf>
    <xf numFmtId="0" fontId="83" fillId="5" borderId="0" xfId="0" applyFont="1" applyFill="1"/>
    <xf numFmtId="0" fontId="83" fillId="5" borderId="0" xfId="0" applyFont="1" applyFill="1" applyAlignment="1">
      <alignment horizontal="left" vertical="top" wrapText="1"/>
    </xf>
    <xf numFmtId="0" fontId="16" fillId="5" borderId="0" xfId="0" applyFont="1" applyFill="1" applyAlignment="1">
      <alignment horizontal="left" vertical="top" wrapText="1"/>
    </xf>
    <xf numFmtId="0" fontId="16" fillId="5" borderId="0" xfId="0" applyFont="1" applyFill="1" applyAlignment="1">
      <alignment horizontal="right"/>
    </xf>
    <xf numFmtId="0" fontId="16" fillId="5" borderId="0" xfId="0" applyFont="1" applyFill="1" applyAlignment="1">
      <alignment vertical="top" wrapText="1"/>
    </xf>
    <xf numFmtId="0" fontId="80" fillId="5" borderId="0" xfId="0" applyFont="1" applyFill="1" applyProtection="1">
      <protection locked="0"/>
    </xf>
    <xf numFmtId="0" fontId="11" fillId="5" borderId="0" xfId="0" applyFont="1" applyFill="1" applyAlignment="1">
      <alignment horizontal="center" wrapText="1"/>
    </xf>
    <xf numFmtId="0" fontId="10" fillId="5" borderId="0" xfId="0" applyFont="1" applyFill="1" applyAlignment="1">
      <alignment horizontal="center" vertical="top"/>
    </xf>
    <xf numFmtId="0" fontId="19" fillId="5" borderId="0" xfId="0" applyFont="1" applyFill="1" applyAlignment="1">
      <alignment wrapText="1"/>
    </xf>
    <xf numFmtId="0" fontId="10" fillId="5" borderId="0" xfId="1" applyFont="1" applyFill="1" applyBorder="1" applyAlignment="1" applyProtection="1">
      <alignment horizontal="center" vertical="top" wrapText="1"/>
    </xf>
    <xf numFmtId="0" fontId="18" fillId="5" borderId="0" xfId="0" applyFont="1" applyFill="1" applyAlignment="1">
      <alignment horizontal="left" vertical="top" wrapText="1"/>
    </xf>
    <xf numFmtId="0" fontId="21" fillId="5" borderId="0" xfId="1" applyFont="1" applyFill="1" applyBorder="1" applyAlignment="1" applyProtection="1">
      <alignment horizontal="left" vertical="top" wrapText="1"/>
    </xf>
    <xf numFmtId="0" fontId="18" fillId="5" borderId="0" xfId="0" applyFont="1" applyFill="1" applyAlignment="1">
      <alignment wrapText="1"/>
    </xf>
    <xf numFmtId="0" fontId="16" fillId="5" borderId="0" xfId="0" applyFont="1" applyFill="1" applyAlignment="1">
      <alignment horizontal="center"/>
    </xf>
    <xf numFmtId="0" fontId="10" fillId="5" borderId="14" xfId="0" applyFont="1" applyFill="1" applyBorder="1" applyAlignment="1">
      <alignment horizontal="center" vertical="top"/>
    </xf>
    <xf numFmtId="0" fontId="10" fillId="5" borderId="14" xfId="0" applyFont="1" applyFill="1" applyBorder="1" applyAlignment="1">
      <alignment horizontal="center" vertical="top" wrapText="1"/>
    </xf>
    <xf numFmtId="0" fontId="16" fillId="5" borderId="0" xfId="0" applyFont="1" applyFill="1" applyAlignment="1">
      <alignment horizontal="left" vertical="top"/>
    </xf>
    <xf numFmtId="0" fontId="84" fillId="5" borderId="0" xfId="0" applyFont="1" applyFill="1" applyAlignment="1">
      <alignment horizontal="left" vertical="top"/>
    </xf>
    <xf numFmtId="0" fontId="83" fillId="5" borderId="0" xfId="0" applyFont="1" applyFill="1" applyAlignment="1">
      <alignment horizontal="left" vertical="top"/>
    </xf>
    <xf numFmtId="0" fontId="84" fillId="5" borderId="0" xfId="1" applyFont="1" applyFill="1" applyAlignment="1">
      <alignment horizontal="left" vertical="top" wrapText="1"/>
    </xf>
    <xf numFmtId="0" fontId="8" fillId="5" borderId="0" xfId="1" applyFont="1" applyFill="1" applyBorder="1" applyAlignment="1" applyProtection="1">
      <alignment horizontal="left" vertical="top" wrapText="1"/>
    </xf>
    <xf numFmtId="0" fontId="13" fillId="5" borderId="0" xfId="0" applyFont="1" applyFill="1" applyProtection="1">
      <protection locked="0"/>
    </xf>
    <xf numFmtId="0" fontId="9" fillId="5" borderId="0" xfId="0" applyFont="1" applyFill="1" applyAlignment="1">
      <alignment horizontal="left" vertical="top"/>
    </xf>
    <xf numFmtId="0" fontId="81" fillId="5" borderId="0" xfId="0" applyFont="1" applyFill="1" applyAlignment="1" applyProtection="1">
      <alignment horizontal="left" vertical="top" wrapText="1"/>
      <protection locked="0"/>
    </xf>
    <xf numFmtId="0" fontId="15" fillId="5" borderId="0" xfId="0" applyFont="1" applyFill="1" applyAlignment="1" applyProtection="1">
      <alignment horizontal="left" vertical="top" wrapText="1"/>
      <protection locked="0"/>
    </xf>
    <xf numFmtId="0" fontId="8" fillId="5" borderId="0" xfId="0" applyFont="1" applyFill="1"/>
    <xf numFmtId="0" fontId="84" fillId="5" borderId="0" xfId="0" applyFont="1" applyFill="1"/>
    <xf numFmtId="0" fontId="16" fillId="5" borderId="0" xfId="0" applyFont="1" applyFill="1" applyAlignment="1">
      <alignment horizontal="center" vertical="top" wrapText="1"/>
    </xf>
    <xf numFmtId="0" fontId="84" fillId="5" borderId="0" xfId="0" applyFont="1" applyFill="1" applyAlignment="1">
      <alignment horizontal="left" vertical="top" wrapText="1"/>
    </xf>
    <xf numFmtId="0" fontId="8" fillId="5" borderId="0" xfId="0" applyFont="1" applyFill="1" applyAlignment="1">
      <alignment horizontal="left" vertical="top" wrapText="1"/>
    </xf>
    <xf numFmtId="0" fontId="48" fillId="5" borderId="0" xfId="0" applyFont="1" applyFill="1" applyAlignment="1">
      <alignment horizontal="left" vertical="top" wrapText="1"/>
    </xf>
    <xf numFmtId="0" fontId="46" fillId="5" borderId="0" xfId="0" applyFont="1" applyFill="1" applyAlignment="1">
      <alignment horizontal="left" vertical="top"/>
    </xf>
    <xf numFmtId="0" fontId="48" fillId="5" borderId="0" xfId="0" applyFont="1" applyFill="1" applyAlignment="1">
      <alignment horizontal="left" vertical="top"/>
    </xf>
    <xf numFmtId="0" fontId="25" fillId="19" borderId="0" xfId="2" applyFont="1" applyFill="1"/>
    <xf numFmtId="0" fontId="36" fillId="19" borderId="0" xfId="0" applyFont="1" applyFill="1"/>
    <xf numFmtId="0" fontId="47" fillId="19" borderId="0" xfId="0" applyFont="1" applyFill="1"/>
    <xf numFmtId="0" fontId="105" fillId="19" borderId="0" xfId="0" applyFont="1" applyFill="1"/>
    <xf numFmtId="0" fontId="57" fillId="19" borderId="0" xfId="0" applyFont="1" applyFill="1"/>
    <xf numFmtId="0" fontId="0" fillId="19" borderId="0" xfId="0" applyFill="1"/>
    <xf numFmtId="0" fontId="77" fillId="19" borderId="0" xfId="0" applyFont="1" applyFill="1"/>
    <xf numFmtId="0" fontId="77" fillId="19" borderId="0" xfId="0" applyFont="1" applyFill="1" applyAlignment="1">
      <alignment horizontal="center"/>
    </xf>
    <xf numFmtId="0" fontId="65" fillId="19" borderId="0" xfId="1" applyFont="1" applyFill="1" applyAlignment="1"/>
    <xf numFmtId="0" fontId="0" fillId="19" borderId="0" xfId="0" applyFill="1" applyAlignment="1">
      <alignment horizontal="left"/>
    </xf>
    <xf numFmtId="0" fontId="0" fillId="19" borderId="0" xfId="0" applyFill="1" applyAlignment="1">
      <alignment horizontal="center" wrapText="1"/>
    </xf>
    <xf numFmtId="0" fontId="0" fillId="19" borderId="0" xfId="0" applyFill="1" applyAlignment="1">
      <alignment horizontal="left" wrapText="1"/>
    </xf>
    <xf numFmtId="0" fontId="0" fillId="19" borderId="0" xfId="0" applyFill="1" applyAlignment="1">
      <alignment horizontal="center"/>
    </xf>
    <xf numFmtId="0" fontId="0" fillId="19" borderId="0" xfId="0" applyFill="1" applyAlignment="1">
      <alignment horizontal="left" indent="1"/>
    </xf>
    <xf numFmtId="0" fontId="27" fillId="19" borderId="0" xfId="0" applyFont="1" applyFill="1" applyAlignment="1">
      <alignment wrapText="1"/>
    </xf>
    <xf numFmtId="0" fontId="0" fillId="19" borderId="0" xfId="0" applyFill="1" applyAlignment="1">
      <alignment horizontal="left" vertical="center" indent="1"/>
    </xf>
    <xf numFmtId="0" fontId="32" fillId="19" borderId="0" xfId="0" applyFont="1" applyFill="1" applyAlignment="1">
      <alignment wrapText="1"/>
    </xf>
    <xf numFmtId="0" fontId="0" fillId="19" borderId="0" xfId="0" applyFill="1" applyProtection="1">
      <protection locked="0"/>
    </xf>
    <xf numFmtId="0" fontId="13" fillId="19" borderId="0" xfId="0" applyFont="1" applyFill="1" applyProtection="1">
      <protection locked="0"/>
    </xf>
    <xf numFmtId="0" fontId="23" fillId="19" borderId="0" xfId="0" applyFont="1" applyFill="1" applyProtection="1">
      <protection locked="0"/>
    </xf>
    <xf numFmtId="0" fontId="0" fillId="19" borderId="0" xfId="0" applyFill="1" applyAlignment="1" applyProtection="1">
      <alignment horizontal="left" vertical="top" wrapText="1"/>
      <protection locked="0"/>
    </xf>
    <xf numFmtId="0" fontId="0" fillId="19" borderId="0" xfId="0" applyFill="1" applyAlignment="1" applyProtection="1">
      <alignment horizontal="right"/>
      <protection locked="0"/>
    </xf>
    <xf numFmtId="0" fontId="6" fillId="19" borderId="0" xfId="0" applyFont="1" applyFill="1" applyProtection="1">
      <protection locked="0"/>
    </xf>
    <xf numFmtId="0" fontId="12" fillId="19" borderId="0" xfId="0" applyFont="1" applyFill="1" applyProtection="1">
      <protection locked="0"/>
    </xf>
    <xf numFmtId="0" fontId="17" fillId="19" borderId="0" xfId="0" applyFont="1" applyFill="1" applyProtection="1">
      <protection locked="0"/>
    </xf>
    <xf numFmtId="0" fontId="7" fillId="19" borderId="0" xfId="0" applyFont="1" applyFill="1" applyProtection="1">
      <protection locked="0"/>
    </xf>
    <xf numFmtId="0" fontId="81" fillId="19" borderId="0" xfId="0" applyFont="1" applyFill="1" applyAlignment="1" applyProtection="1">
      <alignment vertical="top"/>
      <protection locked="0"/>
    </xf>
    <xf numFmtId="0" fontId="15" fillId="19" borderId="0" xfId="0" applyFont="1" applyFill="1" applyAlignment="1" applyProtection="1">
      <alignment vertical="top"/>
      <protection locked="0"/>
    </xf>
    <xf numFmtId="0" fontId="15" fillId="19" borderId="0" xfId="0" applyFont="1" applyFill="1" applyAlignment="1" applyProtection="1">
      <alignment horizontal="left" vertical="top"/>
      <protection locked="0"/>
    </xf>
    <xf numFmtId="0" fontId="7" fillId="19" borderId="0" xfId="0" applyFont="1" applyFill="1" applyAlignment="1" applyProtection="1">
      <alignment horizontal="left" vertical="top"/>
      <protection locked="0"/>
    </xf>
    <xf numFmtId="0" fontId="7" fillId="19" borderId="0" xfId="0" applyFont="1" applyFill="1" applyAlignment="1" applyProtection="1">
      <alignment horizontal="left" vertical="top" wrapText="1"/>
      <protection locked="0"/>
    </xf>
    <xf numFmtId="0" fontId="65" fillId="19" borderId="0" xfId="1" applyFont="1" applyFill="1" applyAlignment="1">
      <alignment horizontal="center"/>
    </xf>
    <xf numFmtId="0" fontId="7" fillId="19" borderId="0" xfId="0" applyFont="1" applyFill="1" applyAlignment="1" applyProtection="1">
      <alignment horizontal="right"/>
      <protection locked="0"/>
    </xf>
    <xf numFmtId="0" fontId="2" fillId="19" borderId="0" xfId="0" applyFont="1" applyFill="1"/>
    <xf numFmtId="0" fontId="2" fillId="5" borderId="0" xfId="0" applyFont="1" applyFill="1"/>
    <xf numFmtId="0" fontId="127" fillId="5" borderId="0" xfId="0" applyFont="1" applyFill="1" applyAlignment="1">
      <alignment horizontal="center" vertical="top" wrapText="1"/>
    </xf>
    <xf numFmtId="0" fontId="65" fillId="5" borderId="0" xfId="1" applyFont="1" applyFill="1" applyAlignment="1">
      <alignment horizontal="center"/>
    </xf>
    <xf numFmtId="0" fontId="29" fillId="19" borderId="0" xfId="2" applyFont="1" applyFill="1"/>
    <xf numFmtId="0" fontId="25" fillId="19" borderId="0" xfId="2" applyFont="1" applyFill="1" applyAlignment="1">
      <alignment horizontal="center"/>
    </xf>
    <xf numFmtId="0" fontId="26" fillId="19" borderId="0" xfId="2" applyFont="1" applyFill="1"/>
    <xf numFmtId="0" fontId="27" fillId="19" borderId="0" xfId="2" applyFont="1" applyFill="1" applyAlignment="1">
      <alignment horizontal="center"/>
    </xf>
    <xf numFmtId="0" fontId="29" fillId="19" borderId="0" xfId="2" applyFont="1" applyFill="1" applyAlignment="1">
      <alignment horizontal="left"/>
    </xf>
    <xf numFmtId="0" fontId="73" fillId="19" borderId="0" xfId="2" applyFont="1" applyFill="1"/>
    <xf numFmtId="165" fontId="26" fillId="19" borderId="0" xfId="2" applyNumberFormat="1" applyFont="1" applyFill="1"/>
    <xf numFmtId="0" fontId="31" fillId="19" borderId="0" xfId="2" applyFont="1" applyFill="1" applyAlignment="1">
      <alignment horizontal="center" vertical="center"/>
    </xf>
    <xf numFmtId="0" fontId="31" fillId="19" borderId="0" xfId="2" applyFont="1" applyFill="1" applyAlignment="1">
      <alignment vertical="center"/>
    </xf>
    <xf numFmtId="10" fontId="26" fillId="19" borderId="0" xfId="2" applyNumberFormat="1" applyFont="1" applyFill="1" applyAlignment="1">
      <alignment horizontal="center"/>
    </xf>
    <xf numFmtId="10" fontId="26" fillId="19" borderId="0" xfId="2" applyNumberFormat="1" applyFont="1" applyFill="1"/>
    <xf numFmtId="2" fontId="26" fillId="19" borderId="0" xfId="2" applyNumberFormat="1" applyFont="1" applyFill="1"/>
    <xf numFmtId="167" fontId="26" fillId="19" borderId="0" xfId="2" applyNumberFormat="1" applyFont="1" applyFill="1"/>
    <xf numFmtId="0" fontId="29" fillId="19" borderId="0" xfId="2" applyFont="1" applyFill="1" applyAlignment="1">
      <alignment horizontal="center"/>
    </xf>
    <xf numFmtId="0" fontId="8" fillId="5" borderId="0" xfId="1" applyFont="1" applyFill="1" applyBorder="1" applyAlignment="1" applyProtection="1">
      <alignment horizontal="center" vertical="top" wrapText="1"/>
    </xf>
    <xf numFmtId="0" fontId="87" fillId="5" borderId="14" xfId="0" applyFont="1" applyFill="1" applyBorder="1" applyAlignment="1">
      <alignment horizontal="left" vertical="top"/>
    </xf>
    <xf numFmtId="0" fontId="57" fillId="5" borderId="0" xfId="0" applyFont="1" applyFill="1" applyAlignment="1">
      <alignment horizontal="left"/>
    </xf>
    <xf numFmtId="0" fontId="56" fillId="5" borderId="0" xfId="0" applyFont="1" applyFill="1" applyAlignment="1">
      <alignment horizontal="left" vertical="center" wrapText="1"/>
    </xf>
    <xf numFmtId="0" fontId="34" fillId="5" borderId="0" xfId="0" applyFont="1" applyFill="1" applyAlignment="1">
      <alignment horizontal="left" vertical="top" wrapText="1"/>
    </xf>
    <xf numFmtId="0" fontId="57" fillId="5" borderId="2" xfId="0" applyFont="1" applyFill="1" applyBorder="1"/>
    <xf numFmtId="0" fontId="60" fillId="5" borderId="0" xfId="1" applyFont="1" applyFill="1" applyBorder="1" applyAlignment="1" applyProtection="1">
      <alignment horizontal="left"/>
    </xf>
    <xf numFmtId="0" fontId="60" fillId="5" borderId="2" xfId="1" applyFont="1" applyFill="1" applyBorder="1" applyAlignment="1" applyProtection="1"/>
    <xf numFmtId="0" fontId="58" fillId="5" borderId="0" xfId="1" applyFont="1" applyFill="1" applyBorder="1" applyAlignment="1" applyProtection="1">
      <alignment horizontal="left"/>
    </xf>
    <xf numFmtId="0" fontId="48" fillId="5" borderId="2" xfId="0" applyFont="1" applyFill="1" applyBorder="1"/>
    <xf numFmtId="0" fontId="60" fillId="5" borderId="0" xfId="1" applyFont="1" applyFill="1" applyBorder="1" applyAlignment="1" applyProtection="1"/>
    <xf numFmtId="0" fontId="60" fillId="5" borderId="2" xfId="1" applyFont="1" applyFill="1" applyBorder="1" applyAlignment="1" applyProtection="1">
      <alignment horizontal="left"/>
    </xf>
    <xf numFmtId="0" fontId="39" fillId="5" borderId="0" xfId="0" applyFont="1" applyFill="1" applyAlignment="1">
      <alignment horizontal="center"/>
    </xf>
    <xf numFmtId="0" fontId="53" fillId="5" borderId="0" xfId="0" applyFont="1" applyFill="1" applyAlignment="1">
      <alignment horizontal="center"/>
    </xf>
    <xf numFmtId="0" fontId="7" fillId="5" borderId="0" xfId="0" applyFont="1" applyFill="1"/>
    <xf numFmtId="0" fontId="7" fillId="19" borderId="0" xfId="0" applyFont="1" applyFill="1"/>
    <xf numFmtId="0" fontId="66" fillId="5" borderId="0" xfId="0" quotePrefix="1" applyFont="1" applyFill="1"/>
    <xf numFmtId="0" fontId="48" fillId="5" borderId="0" xfId="0" quotePrefix="1" applyFont="1" applyFill="1"/>
    <xf numFmtId="0" fontId="58" fillId="5" borderId="0" xfId="1" applyFont="1" applyFill="1" applyAlignment="1" applyProtection="1">
      <alignment horizontal="left"/>
    </xf>
    <xf numFmtId="0" fontId="57" fillId="5" borderId="0" xfId="0" applyFont="1" applyFill="1" applyAlignment="1">
      <alignment horizontal="left" vertical="center" wrapText="1"/>
    </xf>
    <xf numFmtId="0" fontId="57" fillId="5" borderId="0" xfId="0" applyFont="1" applyFill="1" applyAlignment="1">
      <alignment vertical="center" wrapText="1"/>
    </xf>
    <xf numFmtId="0" fontId="57" fillId="5" borderId="0" xfId="0" applyFont="1" applyFill="1" applyAlignment="1">
      <alignment horizontal="left" wrapText="1"/>
    </xf>
    <xf numFmtId="0" fontId="57" fillId="5" borderId="0" xfId="0" applyFont="1" applyFill="1" applyAlignment="1">
      <alignment wrapText="1"/>
    </xf>
    <xf numFmtId="0" fontId="57" fillId="5" borderId="0" xfId="0" applyFont="1" applyFill="1" applyAlignment="1">
      <alignment horizontal="left" vertical="center"/>
    </xf>
    <xf numFmtId="0" fontId="45" fillId="5" borderId="0" xfId="0" applyFont="1" applyFill="1" applyAlignment="1">
      <alignment horizontal="left" vertical="center" wrapText="1"/>
    </xf>
    <xf numFmtId="0" fontId="57" fillId="5" borderId="1" xfId="0" applyFont="1" applyFill="1" applyBorder="1"/>
    <xf numFmtId="0" fontId="57" fillId="5" borderId="1" xfId="0" applyFont="1" applyFill="1" applyBorder="1" applyAlignment="1">
      <alignment horizontal="left"/>
    </xf>
    <xf numFmtId="0" fontId="0" fillId="0" borderId="2" xfId="0" applyBorder="1"/>
    <xf numFmtId="0" fontId="0" fillId="5" borderId="2" xfId="0" applyFill="1" applyBorder="1"/>
    <xf numFmtId="0" fontId="0" fillId="5" borderId="1" xfId="0" applyFill="1" applyBorder="1" applyAlignment="1">
      <alignment horizontal="center"/>
    </xf>
    <xf numFmtId="0" fontId="0" fillId="5" borderId="0" xfId="0" applyFill="1" applyAlignment="1">
      <alignment horizontal="center"/>
    </xf>
    <xf numFmtId="0" fontId="0" fillId="5" borderId="1" xfId="0" applyFill="1" applyBorder="1"/>
    <xf numFmtId="0" fontId="60" fillId="0" borderId="2" xfId="1" applyFont="1" applyBorder="1" applyAlignment="1" applyProtection="1">
      <alignment horizontal="left"/>
    </xf>
    <xf numFmtId="0" fontId="57" fillId="5" borderId="24" xfId="0" applyFont="1" applyFill="1" applyBorder="1"/>
    <xf numFmtId="0" fontId="57" fillId="5" borderId="25" xfId="0" applyFont="1" applyFill="1" applyBorder="1"/>
    <xf numFmtId="0" fontId="57" fillId="5" borderId="23" xfId="0" applyFont="1" applyFill="1" applyBorder="1"/>
    <xf numFmtId="0" fontId="66" fillId="5" borderId="0" xfId="0" quotePrefix="1" applyFont="1" applyFill="1" applyAlignment="1">
      <alignment horizontal="left"/>
    </xf>
    <xf numFmtId="0" fontId="57" fillId="5" borderId="0" xfId="0" quotePrefix="1" applyFont="1" applyFill="1"/>
    <xf numFmtId="0" fontId="65" fillId="5" borderId="0" xfId="1" applyFont="1" applyFill="1" applyAlignment="1" applyProtection="1">
      <alignment horizontal="right"/>
    </xf>
    <xf numFmtId="0" fontId="58" fillId="5" borderId="0" xfId="1" applyFont="1" applyFill="1" applyAlignment="1" applyProtection="1">
      <alignment horizontal="left" vertical="top"/>
    </xf>
    <xf numFmtId="0" fontId="57" fillId="5" borderId="0" xfId="0" applyFont="1" applyFill="1" applyAlignment="1">
      <alignment vertical="top" wrapText="1"/>
    </xf>
    <xf numFmtId="0" fontId="48" fillId="5" borderId="0" xfId="0" applyFont="1" applyFill="1" applyAlignment="1">
      <alignment vertical="top" wrapText="1"/>
    </xf>
    <xf numFmtId="0" fontId="48" fillId="19" borderId="0" xfId="0" applyFont="1" applyFill="1" applyAlignment="1">
      <alignment vertical="top" wrapText="1"/>
    </xf>
    <xf numFmtId="0" fontId="57" fillId="19" borderId="0" xfId="0" applyFont="1" applyFill="1" applyAlignment="1">
      <alignment vertical="top" wrapText="1"/>
    </xf>
    <xf numFmtId="0" fontId="57" fillId="19" borderId="0" xfId="0" applyFont="1" applyFill="1" applyAlignment="1">
      <alignment vertical="center" wrapText="1"/>
    </xf>
    <xf numFmtId="0" fontId="57" fillId="19" borderId="0" xfId="0" applyFont="1" applyFill="1" applyAlignment="1">
      <alignment horizontal="left" vertical="center" wrapText="1"/>
    </xf>
    <xf numFmtId="0" fontId="57" fillId="19" borderId="0" xfId="0" applyFont="1" applyFill="1" applyAlignment="1">
      <alignment wrapText="1"/>
    </xf>
    <xf numFmtId="0" fontId="57" fillId="19" borderId="0" xfId="0" applyFont="1" applyFill="1" applyAlignment="1">
      <alignment horizontal="left" wrapText="1"/>
    </xf>
    <xf numFmtId="0" fontId="62" fillId="5" borderId="0" xfId="0" applyFont="1" applyFill="1" applyAlignment="1">
      <alignment vertical="top" wrapText="1"/>
    </xf>
    <xf numFmtId="0" fontId="62" fillId="5" borderId="0" xfId="0" applyFont="1" applyFill="1" applyAlignment="1">
      <alignment horizontal="left" vertical="center" wrapText="1"/>
    </xf>
    <xf numFmtId="0" fontId="57" fillId="19" borderId="0" xfId="0" applyFont="1" applyFill="1" applyAlignment="1">
      <alignment horizontal="left" vertical="top"/>
    </xf>
    <xf numFmtId="0" fontId="64" fillId="5" borderId="0" xfId="0" applyFont="1" applyFill="1" applyAlignment="1">
      <alignment horizontal="left" vertical="top" wrapText="1"/>
    </xf>
    <xf numFmtId="0" fontId="64" fillId="5" borderId="0" xfId="0" applyFont="1" applyFill="1" applyAlignment="1">
      <alignment vertical="top" wrapText="1"/>
    </xf>
    <xf numFmtId="0" fontId="62" fillId="5" borderId="0" xfId="0" applyFont="1" applyFill="1" applyAlignment="1">
      <alignment horizontal="left" vertical="center"/>
    </xf>
    <xf numFmtId="0" fontId="36" fillId="5" borderId="0" xfId="0" applyFont="1" applyFill="1" applyAlignment="1">
      <alignment horizontal="left" vertical="center" wrapText="1"/>
    </xf>
    <xf numFmtId="0" fontId="58" fillId="5" borderId="0" xfId="1" applyFont="1" applyFill="1" applyAlignment="1" applyProtection="1"/>
    <xf numFmtId="0" fontId="57" fillId="5" borderId="0" xfId="0" applyFont="1" applyFill="1" applyAlignment="1">
      <alignment vertical="center"/>
    </xf>
    <xf numFmtId="0" fontId="57" fillId="19" borderId="0" xfId="0" applyFont="1" applyFill="1" applyProtection="1">
      <protection locked="0"/>
    </xf>
    <xf numFmtId="0" fontId="7" fillId="5" borderId="0" xfId="0" applyFont="1" applyFill="1" applyAlignment="1">
      <alignment horizontal="left" wrapText="1"/>
    </xf>
    <xf numFmtId="0" fontId="133" fillId="19" borderId="0" xfId="0" applyFont="1" applyFill="1"/>
    <xf numFmtId="0" fontId="133" fillId="5" borderId="0" xfId="0" applyFont="1" applyFill="1"/>
    <xf numFmtId="0" fontId="133" fillId="0" borderId="0" xfId="0" applyFont="1"/>
    <xf numFmtId="0" fontId="1" fillId="5" borderId="27" xfId="0" applyFont="1" applyFill="1" applyBorder="1" applyAlignment="1">
      <alignment horizontal="right"/>
    </xf>
    <xf numFmtId="0" fontId="37" fillId="5" borderId="19" xfId="0" applyFont="1" applyFill="1" applyBorder="1"/>
    <xf numFmtId="0" fontId="0" fillId="5" borderId="19" xfId="0" applyFill="1" applyBorder="1"/>
    <xf numFmtId="0" fontId="0" fillId="5" borderId="28" xfId="0" applyFill="1" applyBorder="1"/>
    <xf numFmtId="0" fontId="7" fillId="5" borderId="29" xfId="0" quotePrefix="1" applyFont="1" applyFill="1" applyBorder="1" applyAlignment="1">
      <alignment horizontal="right"/>
    </xf>
    <xf numFmtId="0" fontId="0" fillId="5" borderId="29" xfId="0" applyFill="1" applyBorder="1"/>
    <xf numFmtId="0" fontId="7" fillId="5" borderId="0" xfId="0" applyFont="1" applyFill="1" applyAlignment="1">
      <alignment vertical="top" wrapText="1"/>
    </xf>
    <xf numFmtId="0" fontId="7" fillId="5" borderId="18" xfId="0" applyFont="1" applyFill="1" applyBorder="1" applyAlignment="1">
      <alignment vertical="top" wrapText="1"/>
    </xf>
    <xf numFmtId="0" fontId="7" fillId="5" borderId="18" xfId="0" applyFont="1" applyFill="1" applyBorder="1"/>
    <xf numFmtId="0" fontId="0" fillId="19" borderId="0" xfId="0" applyFill="1" applyAlignment="1">
      <alignment vertical="center"/>
    </xf>
    <xf numFmtId="0" fontId="0" fillId="5" borderId="0" xfId="0" applyFill="1" applyAlignment="1">
      <alignment vertical="center"/>
    </xf>
    <xf numFmtId="0" fontId="0" fillId="5" borderId="29" xfId="0" applyFill="1" applyBorder="1" applyAlignment="1">
      <alignment vertical="center"/>
    </xf>
    <xf numFmtId="0" fontId="7" fillId="5" borderId="0" xfId="0" applyFont="1" applyFill="1" applyAlignment="1">
      <alignment horizontal="right" vertical="center"/>
    </xf>
    <xf numFmtId="0" fontId="0" fillId="0" borderId="0" xfId="0" applyAlignment="1">
      <alignment vertical="center"/>
    </xf>
    <xf numFmtId="0" fontId="7" fillId="5" borderId="0" xfId="0" applyFont="1" applyFill="1" applyAlignment="1">
      <alignment horizontal="right"/>
    </xf>
    <xf numFmtId="0" fontId="0" fillId="5" borderId="18" xfId="0" applyFill="1" applyBorder="1"/>
    <xf numFmtId="0" fontId="7" fillId="5" borderId="0" xfId="0" applyFont="1" applyFill="1" applyAlignment="1">
      <alignment vertical="center"/>
    </xf>
    <xf numFmtId="0" fontId="0" fillId="5" borderId="18" xfId="0" applyFill="1" applyBorder="1" applyAlignment="1">
      <alignment vertical="center"/>
    </xf>
    <xf numFmtId="0" fontId="7" fillId="5" borderId="0" xfId="0" applyFont="1" applyFill="1" applyAlignment="1">
      <alignment wrapText="1"/>
    </xf>
    <xf numFmtId="0" fontId="7" fillId="19" borderId="0" xfId="0" applyFont="1" applyFill="1" applyAlignment="1">
      <alignment wrapText="1"/>
    </xf>
    <xf numFmtId="0" fontId="7" fillId="5" borderId="0" xfId="0" quotePrefix="1" applyFont="1" applyFill="1" applyAlignment="1">
      <alignment horizontal="right"/>
    </xf>
    <xf numFmtId="0" fontId="7" fillId="5" borderId="18" xfId="0" applyFont="1" applyFill="1" applyBorder="1" applyAlignment="1">
      <alignment horizontal="left" wrapText="1"/>
    </xf>
    <xf numFmtId="0" fontId="0" fillId="5" borderId="30" xfId="0" applyFill="1" applyBorder="1"/>
    <xf numFmtId="0" fontId="7" fillId="5" borderId="17" xfId="0" applyFont="1" applyFill="1" applyBorder="1"/>
    <xf numFmtId="0" fontId="0" fillId="5" borderId="31" xfId="0" applyFill="1" applyBorder="1"/>
    <xf numFmtId="0" fontId="2" fillId="5" borderId="0" xfId="0" applyFont="1" applyFill="1" applyAlignment="1">
      <alignment horizontal="right"/>
    </xf>
    <xf numFmtId="0" fontId="39" fillId="5" borderId="0" xfId="0" quotePrefix="1" applyFont="1" applyFill="1" applyAlignment="1">
      <alignment horizontal="right"/>
    </xf>
    <xf numFmtId="0" fontId="7" fillId="5" borderId="0" xfId="0" quotePrefix="1" applyFont="1" applyFill="1"/>
    <xf numFmtId="0" fontId="7" fillId="0" borderId="0" xfId="0" applyFont="1"/>
    <xf numFmtId="0" fontId="39" fillId="5" borderId="0" xfId="0" applyFont="1" applyFill="1"/>
    <xf numFmtId="0" fontId="95" fillId="5" borderId="0" xfId="0" applyFont="1" applyFill="1" applyAlignment="1">
      <alignment horizontal="left" wrapText="1"/>
    </xf>
    <xf numFmtId="0" fontId="95" fillId="5" borderId="0" xfId="0" applyFont="1" applyFill="1" applyAlignment="1">
      <alignment vertical="top" wrapText="1"/>
    </xf>
    <xf numFmtId="0" fontId="47" fillId="5" borderId="0" xfId="0" applyFont="1" applyFill="1" applyAlignment="1">
      <alignment horizontal="left" vertical="top" wrapText="1"/>
    </xf>
    <xf numFmtId="0" fontId="47" fillId="5" borderId="0" xfId="0" applyFont="1" applyFill="1" applyAlignment="1">
      <alignment vertical="top" wrapText="1"/>
    </xf>
    <xf numFmtId="0" fontId="36" fillId="5" borderId="0" xfId="0" applyFont="1" applyFill="1" applyAlignment="1">
      <alignment horizontal="left" wrapText="1"/>
    </xf>
    <xf numFmtId="0" fontId="36" fillId="5" borderId="0" xfId="0" applyFont="1" applyFill="1" applyAlignment="1">
      <alignment horizontal="left" vertical="top" wrapText="1"/>
    </xf>
    <xf numFmtId="0" fontId="0" fillId="19" borderId="0" xfId="0" applyFill="1" applyAlignment="1">
      <alignment wrapText="1"/>
    </xf>
    <xf numFmtId="0" fontId="0" fillId="0" borderId="12" xfId="0" applyBorder="1" applyAlignment="1" applyProtection="1">
      <alignment horizontal="left"/>
      <protection locked="0"/>
    </xf>
    <xf numFmtId="0" fontId="0" fillId="0" borderId="12" xfId="0" applyBorder="1" applyAlignment="1" applyProtection="1">
      <alignment horizontal="center" wrapText="1"/>
      <protection locked="0"/>
    </xf>
    <xf numFmtId="0" fontId="0" fillId="0" borderId="12" xfId="0" applyBorder="1" applyAlignment="1" applyProtection="1">
      <alignment horizontal="left" wrapText="1"/>
      <protection locked="0"/>
    </xf>
    <xf numFmtId="0" fontId="47" fillId="3" borderId="3" xfId="0" applyFont="1" applyFill="1" applyBorder="1" applyAlignment="1" applyProtection="1">
      <alignment horizontal="left" wrapText="1" indent="1"/>
      <protection locked="0"/>
    </xf>
    <xf numFmtId="0" fontId="34" fillId="3" borderId="3" xfId="0" applyFont="1" applyFill="1" applyBorder="1" applyAlignment="1" applyProtection="1">
      <alignment horizontal="left" wrapText="1" indent="1"/>
      <protection locked="0"/>
    </xf>
    <xf numFmtId="0" fontId="0" fillId="5" borderId="13" xfId="0" applyFill="1" applyBorder="1" applyAlignment="1" applyProtection="1">
      <alignment vertical="center"/>
      <protection locked="0"/>
      <extLst>
        <ext xmlns:xfpb="http://schemas.microsoft.com/office/spreadsheetml/2022/featurepropertybag" uri="{C7286773-470A-42A8-94C5-96B5CB345126}">
          <xfpb:xfComplement i="0"/>
        </ext>
      </extLst>
    </xf>
    <xf numFmtId="0" fontId="0" fillId="5" borderId="1" xfId="0" applyFill="1" applyBorder="1" applyProtection="1">
      <protection locked="0"/>
      <extLst>
        <ext xmlns:xfpb="http://schemas.microsoft.com/office/spreadsheetml/2022/featurepropertybag" uri="{C7286773-470A-42A8-94C5-96B5CB345126}">
          <xfpb:xfComplement i="0"/>
        </ext>
      </extLst>
    </xf>
    <xf numFmtId="0" fontId="47" fillId="5" borderId="0" xfId="0" applyFont="1" applyFill="1" applyAlignment="1" applyProtection="1">
      <alignment horizontal="center" vertical="center" wrapText="1"/>
      <protection locked="0"/>
      <extLst>
        <ext xmlns:xfpb="http://schemas.microsoft.com/office/spreadsheetml/2022/featurepropertybag" uri="{C7286773-470A-42A8-94C5-96B5CB345126}">
          <xfpb:xfComplement i="0"/>
        </ext>
      </extLst>
    </xf>
    <xf numFmtId="14" fontId="47" fillId="3" borderId="5" xfId="0" applyNumberFormat="1" applyFont="1" applyFill="1" applyBorder="1" applyAlignment="1" applyProtection="1">
      <alignment horizontal="left" wrapText="1" indent="1"/>
      <protection locked="0"/>
    </xf>
    <xf numFmtId="165" fontId="44" fillId="3" borderId="3" xfId="0" applyNumberFormat="1" applyFont="1" applyFill="1" applyBorder="1" applyAlignment="1" applyProtection="1">
      <alignment horizontal="center" vertical="center" wrapText="1"/>
      <protection locked="0"/>
    </xf>
    <xf numFmtId="0" fontId="111" fillId="0" borderId="0" xfId="2" applyFont="1" applyAlignment="1">
      <alignment horizontal="center"/>
    </xf>
    <xf numFmtId="164" fontId="111" fillId="0" borderId="0" xfId="2" applyNumberFormat="1" applyFont="1"/>
    <xf numFmtId="0" fontId="20" fillId="3" borderId="12" xfId="0" applyFont="1" applyFill="1" applyBorder="1" applyAlignment="1" applyProtection="1">
      <alignment horizontal="center" wrapText="1"/>
      <protection locked="0"/>
    </xf>
    <xf numFmtId="0" fontId="8" fillId="3" borderId="12" xfId="0" applyFont="1" applyFill="1" applyBorder="1" applyAlignment="1" applyProtection="1">
      <alignment horizontal="center" vertical="top" wrapText="1"/>
      <protection locked="0"/>
    </xf>
    <xf numFmtId="0" fontId="8" fillId="3" borderId="20" xfId="0" applyFont="1" applyFill="1" applyBorder="1" applyAlignment="1" applyProtection="1">
      <alignment horizontal="center" vertical="top"/>
      <protection locked="0"/>
    </xf>
    <xf numFmtId="0" fontId="8" fillId="3" borderId="20" xfId="0" applyFont="1" applyFill="1" applyBorder="1" applyAlignment="1" applyProtection="1">
      <alignment horizontal="center" vertical="top" wrapText="1"/>
      <protection locked="0"/>
    </xf>
    <xf numFmtId="0" fontId="83" fillId="3" borderId="0" xfId="0" applyFont="1" applyFill="1" applyProtection="1">
      <protection locked="0"/>
      <extLst>
        <ext xmlns:xfpb="http://schemas.microsoft.com/office/spreadsheetml/2022/featurepropertybag" uri="{C7286773-470A-42A8-94C5-96B5CB345126}">
          <xfpb:xfComplement i="0"/>
        </ext>
      </extLst>
    </xf>
    <xf numFmtId="0" fontId="16" fillId="3" borderId="0" xfId="0" applyFont="1" applyFill="1" applyAlignment="1" applyProtection="1">
      <alignment horizontal="center" vertical="center"/>
      <protection locked="0"/>
      <extLst>
        <ext xmlns:xfpb="http://schemas.microsoft.com/office/spreadsheetml/2022/featurepropertybag" uri="{C7286773-470A-42A8-94C5-96B5CB345126}">
          <xfpb:xfComplement i="0"/>
        </ext>
      </extLst>
    </xf>
    <xf numFmtId="0" fontId="46" fillId="5" borderId="0" xfId="0" applyFont="1" applyFill="1" applyAlignment="1">
      <alignment horizontal="left" vertical="top" indent="1"/>
    </xf>
    <xf numFmtId="10" fontId="8" fillId="3" borderId="26" xfId="0" applyNumberFormat="1" applyFont="1" applyFill="1" applyBorder="1" applyAlignment="1" applyProtection="1">
      <alignment horizontal="center" wrapText="1"/>
      <protection locked="0"/>
    </xf>
    <xf numFmtId="10" fontId="8" fillId="3" borderId="12" xfId="0" applyNumberFormat="1" applyFont="1" applyFill="1" applyBorder="1" applyAlignment="1" applyProtection="1">
      <alignment horizontal="center" vertical="top" wrapText="1"/>
      <protection locked="0"/>
    </xf>
    <xf numFmtId="10" fontId="8" fillId="3" borderId="12" xfId="0" applyNumberFormat="1" applyFont="1" applyFill="1" applyBorder="1" applyAlignment="1" applyProtection="1">
      <alignment horizontal="center" vertical="top"/>
      <protection locked="0"/>
    </xf>
    <xf numFmtId="10" fontId="10" fillId="3" borderId="12" xfId="0" applyNumberFormat="1" applyFont="1" applyFill="1" applyBorder="1" applyAlignment="1" applyProtection="1">
      <alignment horizontal="center" vertical="top"/>
      <protection locked="0"/>
    </xf>
    <xf numFmtId="0" fontId="0" fillId="0" borderId="0" xfId="0" applyAlignment="1">
      <alignment vertical="center" wrapText="1"/>
    </xf>
    <xf numFmtId="0" fontId="138" fillId="5" borderId="0" xfId="0" applyFont="1" applyFill="1"/>
    <xf numFmtId="0" fontId="96" fillId="0" borderId="0" xfId="2" applyFont="1" applyAlignment="1">
      <alignment horizontal="right" indent="1"/>
    </xf>
    <xf numFmtId="0" fontId="29" fillId="0" borderId="0" xfId="2" applyFont="1" applyAlignment="1">
      <alignment horizontal="left"/>
    </xf>
    <xf numFmtId="0" fontId="29" fillId="0" borderId="0" xfId="2" applyFont="1" applyAlignment="1">
      <alignment horizontal="left" wrapText="1"/>
    </xf>
    <xf numFmtId="0" fontId="26" fillId="19" borderId="0" xfId="2" applyFont="1" applyFill="1" applyAlignment="1">
      <alignment horizontal="center"/>
    </xf>
    <xf numFmtId="166" fontId="29" fillId="3" borderId="12" xfId="2" applyNumberFormat="1" applyFont="1" applyFill="1" applyBorder="1" applyAlignment="1" applyProtection="1">
      <alignment horizontal="center"/>
      <protection locked="0"/>
    </xf>
    <xf numFmtId="0" fontId="29" fillId="0" borderId="0" xfId="2" applyFont="1" applyAlignment="1">
      <alignment horizontal="left" indent="1"/>
    </xf>
    <xf numFmtId="0" fontId="25" fillId="0" borderId="0" xfId="2" applyFont="1" applyAlignment="1">
      <alignment horizontal="left"/>
    </xf>
    <xf numFmtId="0" fontId="123" fillId="0" borderId="0" xfId="2" applyFont="1" applyAlignment="1">
      <alignment horizontal="left"/>
    </xf>
    <xf numFmtId="0" fontId="28" fillId="0" borderId="0" xfId="2" applyFont="1" applyAlignment="1">
      <alignment horizontal="center"/>
    </xf>
    <xf numFmtId="0" fontId="26" fillId="0" borderId="0" xfId="2" applyFont="1" applyAlignment="1">
      <alignment horizontal="center"/>
    </xf>
    <xf numFmtId="0" fontId="26" fillId="0" borderId="0" xfId="2" applyFont="1" applyAlignment="1">
      <alignment horizontal="left"/>
    </xf>
    <xf numFmtId="0" fontId="29" fillId="0" borderId="0" xfId="2" applyFont="1" applyAlignment="1">
      <alignment horizontal="center"/>
    </xf>
    <xf numFmtId="10" fontId="29" fillId="3" borderId="12" xfId="2" applyNumberFormat="1" applyFont="1" applyFill="1" applyBorder="1" applyAlignment="1" applyProtection="1">
      <alignment horizontal="center"/>
      <protection locked="0"/>
    </xf>
    <xf numFmtId="10" fontId="29" fillId="0" borderId="25" xfId="2" applyNumberFormat="1" applyFont="1" applyBorder="1" applyAlignment="1">
      <alignment horizontal="center"/>
    </xf>
    <xf numFmtId="166" fontId="29" fillId="0" borderId="25" xfId="2" applyNumberFormat="1" applyFont="1" applyBorder="1" applyAlignment="1">
      <alignment horizontal="center"/>
    </xf>
    <xf numFmtId="2" fontId="26" fillId="19" borderId="0" xfId="2" applyNumberFormat="1" applyFont="1" applyFill="1" applyAlignment="1">
      <alignment horizontal="center"/>
    </xf>
    <xf numFmtId="0" fontId="26" fillId="19" borderId="0" xfId="2" applyFont="1" applyFill="1" applyAlignment="1">
      <alignment horizontal="left"/>
    </xf>
    <xf numFmtId="166" fontId="26" fillId="19" borderId="0" xfId="2" applyNumberFormat="1" applyFont="1" applyFill="1" applyAlignment="1">
      <alignment horizontal="center"/>
    </xf>
    <xf numFmtId="0" fontId="137" fillId="5" borderId="0" xfId="0" applyFont="1" applyFill="1" applyAlignment="1">
      <alignment vertical="top" wrapText="1"/>
    </xf>
    <xf numFmtId="0" fontId="96" fillId="5" borderId="0" xfId="0" applyFont="1" applyFill="1" applyAlignment="1">
      <alignment vertical="top" wrapText="1"/>
    </xf>
    <xf numFmtId="0" fontId="108" fillId="5" borderId="1" xfId="0" applyFont="1" applyFill="1" applyBorder="1"/>
    <xf numFmtId="0" fontId="108" fillId="5" borderId="0" xfId="0" applyFont="1" applyFill="1"/>
    <xf numFmtId="0" fontId="29" fillId="5" borderId="0" xfId="0" applyFont="1" applyFill="1" applyAlignment="1">
      <alignment vertical="top" wrapText="1"/>
    </xf>
    <xf numFmtId="14" fontId="26" fillId="3" borderId="12" xfId="0" applyNumberFormat="1" applyFont="1" applyFill="1" applyBorder="1" applyAlignment="1">
      <alignment vertical="top" wrapText="1"/>
    </xf>
    <xf numFmtId="49" fontId="111" fillId="0" borderId="0" xfId="2" applyNumberFormat="1" applyFont="1"/>
    <xf numFmtId="0" fontId="22" fillId="5" borderId="0" xfId="0" applyFont="1" applyFill="1" applyAlignment="1">
      <alignment horizontal="right"/>
    </xf>
    <xf numFmtId="0" fontId="9" fillId="5" borderId="0" xfId="0" applyFont="1" applyFill="1"/>
    <xf numFmtId="0" fontId="8" fillId="0" borderId="0" xfId="0" applyFont="1"/>
    <xf numFmtId="0" fontId="19" fillId="5" borderId="0" xfId="0" applyFont="1" applyFill="1" applyAlignment="1">
      <alignment horizontal="left" vertical="top" wrapText="1"/>
    </xf>
    <xf numFmtId="0" fontId="13" fillId="5" borderId="0" xfId="0" applyFont="1" applyFill="1"/>
    <xf numFmtId="0" fontId="15" fillId="5" borderId="0" xfId="0" applyFont="1" applyFill="1" applyAlignment="1">
      <alignment horizontal="left" vertical="top" wrapText="1"/>
    </xf>
    <xf numFmtId="0" fontId="9" fillId="5" borderId="0" xfId="0" applyFont="1" applyFill="1" applyAlignment="1">
      <alignment horizontal="center"/>
    </xf>
    <xf numFmtId="0" fontId="80" fillId="5" borderId="0" xfId="0" applyFont="1" applyFill="1"/>
    <xf numFmtId="0" fontId="82" fillId="5" borderId="0" xfId="0" applyFont="1" applyFill="1" applyAlignment="1">
      <alignment horizontal="left" vertical="top"/>
    </xf>
    <xf numFmtId="0" fontId="81" fillId="5" borderId="0" xfId="0" applyFont="1" applyFill="1" applyAlignment="1">
      <alignment horizontal="left" vertical="top" wrapText="1"/>
    </xf>
    <xf numFmtId="0" fontId="10" fillId="5" borderId="0" xfId="0" applyFont="1" applyFill="1" applyAlignment="1">
      <alignment horizontal="center"/>
    </xf>
    <xf numFmtId="0" fontId="23" fillId="5" borderId="0" xfId="0" applyFont="1" applyFill="1"/>
    <xf numFmtId="0" fontId="81" fillId="0" borderId="0" xfId="0" applyFont="1" applyAlignment="1">
      <alignment horizontal="left" vertical="top"/>
    </xf>
    <xf numFmtId="0" fontId="81" fillId="5" borderId="0" xfId="0" applyFont="1" applyFill="1" applyAlignment="1">
      <alignment horizontal="left" vertical="top"/>
    </xf>
    <xf numFmtId="0" fontId="14" fillId="5" borderId="0" xfId="0" applyFont="1" applyFill="1" applyAlignment="1">
      <alignment horizontal="right"/>
    </xf>
    <xf numFmtId="0" fontId="14" fillId="5" borderId="0" xfId="0" applyFont="1" applyFill="1" applyAlignment="1">
      <alignment horizontal="center" vertical="top"/>
    </xf>
    <xf numFmtId="0" fontId="14" fillId="5" borderId="0" xfId="0" applyFont="1" applyFill="1" applyAlignment="1">
      <alignment horizontal="center"/>
    </xf>
    <xf numFmtId="0" fontId="82" fillId="5" borderId="0" xfId="0" applyFont="1" applyFill="1" applyAlignment="1">
      <alignment horizontal="left" vertical="top" wrapText="1"/>
    </xf>
    <xf numFmtId="0" fontId="10" fillId="5" borderId="0" xfId="0" applyFont="1" applyFill="1" applyAlignment="1">
      <alignment horizontal="left" vertical="top" wrapText="1"/>
    </xf>
    <xf numFmtId="0" fontId="81" fillId="5" borderId="14" xfId="0" applyFont="1" applyFill="1" applyBorder="1" applyAlignment="1">
      <alignment vertical="top"/>
    </xf>
    <xf numFmtId="0" fontId="15" fillId="5" borderId="14" xfId="0" applyFont="1" applyFill="1" applyBorder="1" applyAlignment="1">
      <alignment vertical="top"/>
    </xf>
    <xf numFmtId="0" fontId="15" fillId="5" borderId="0" xfId="0" applyFont="1" applyFill="1" applyAlignment="1">
      <alignment horizontal="left" vertical="top"/>
    </xf>
    <xf numFmtId="0" fontId="13" fillId="0" borderId="0" xfId="0" applyFont="1"/>
    <xf numFmtId="0" fontId="28" fillId="0" borderId="0" xfId="2" applyFont="1" applyAlignment="1">
      <alignment horizontal="center" vertical="center"/>
    </xf>
    <xf numFmtId="0" fontId="48" fillId="5" borderId="0" xfId="0" applyFont="1" applyFill="1" applyAlignment="1">
      <alignment horizontal="left" vertical="center" wrapText="1"/>
    </xf>
    <xf numFmtId="0" fontId="47" fillId="5" borderId="0" xfId="0" applyFont="1" applyFill="1" applyAlignment="1">
      <alignment horizontal="left" wrapText="1"/>
    </xf>
    <xf numFmtId="0" fontId="57" fillId="5" borderId="0" xfId="0" applyFont="1" applyFill="1" applyAlignment="1">
      <alignment horizontal="left"/>
    </xf>
    <xf numFmtId="0" fontId="57" fillId="5" borderId="2" xfId="0" applyFont="1" applyFill="1" applyBorder="1" applyAlignment="1">
      <alignment horizontal="left"/>
    </xf>
    <xf numFmtId="0" fontId="111" fillId="3" borderId="24" xfId="0" applyFont="1" applyFill="1" applyBorder="1" applyAlignment="1" applyProtection="1">
      <alignment horizontal="left" indent="1"/>
      <protection locked="0"/>
    </xf>
    <xf numFmtId="0" fontId="111" fillId="3" borderId="25" xfId="0" applyFont="1" applyFill="1" applyBorder="1" applyAlignment="1" applyProtection="1">
      <alignment horizontal="left" indent="1"/>
      <protection locked="0"/>
    </xf>
    <xf numFmtId="0" fontId="111" fillId="3" borderId="23" xfId="0" applyFont="1" applyFill="1" applyBorder="1" applyAlignment="1" applyProtection="1">
      <alignment horizontal="left" indent="1"/>
      <protection locked="0"/>
    </xf>
    <xf numFmtId="0" fontId="111" fillId="3" borderId="9" xfId="0" applyFont="1" applyFill="1" applyBorder="1" applyAlignment="1" applyProtection="1">
      <alignment horizontal="left" indent="1"/>
      <protection locked="0"/>
    </xf>
    <xf numFmtId="0" fontId="106" fillId="3" borderId="10" xfId="0" applyFont="1" applyFill="1" applyBorder="1" applyAlignment="1" applyProtection="1">
      <alignment horizontal="left" indent="1"/>
      <protection locked="0"/>
    </xf>
    <xf numFmtId="0" fontId="106" fillId="3" borderId="11" xfId="0" applyFont="1" applyFill="1" applyBorder="1" applyAlignment="1" applyProtection="1">
      <alignment horizontal="left" indent="1"/>
      <protection locked="0"/>
    </xf>
    <xf numFmtId="0" fontId="36" fillId="5" borderId="14" xfId="0" applyFont="1" applyFill="1" applyBorder="1" applyAlignment="1">
      <alignment horizontal="left" indent="1"/>
    </xf>
    <xf numFmtId="0" fontId="60" fillId="5" borderId="0" xfId="1" applyFont="1" applyFill="1" applyAlignment="1">
      <alignment horizontal="left"/>
    </xf>
    <xf numFmtId="0" fontId="48" fillId="3" borderId="9" xfId="0" applyFont="1" applyFill="1" applyBorder="1" applyAlignment="1" applyProtection="1">
      <alignment horizontal="left" indent="1"/>
      <protection locked="0"/>
    </xf>
    <xf numFmtId="0" fontId="48" fillId="3" borderId="10" xfId="0" applyFont="1" applyFill="1" applyBorder="1" applyAlignment="1" applyProtection="1">
      <alignment horizontal="left" indent="1"/>
      <protection locked="0"/>
    </xf>
    <xf numFmtId="0" fontId="48" fillId="3" borderId="11" xfId="0" applyFont="1" applyFill="1" applyBorder="1" applyAlignment="1" applyProtection="1">
      <alignment horizontal="left" indent="1"/>
      <protection locked="0"/>
    </xf>
    <xf numFmtId="0" fontId="57" fillId="5" borderId="12" xfId="0" applyFont="1" applyFill="1" applyBorder="1" applyAlignment="1">
      <alignment horizontal="center"/>
    </xf>
    <xf numFmtId="0" fontId="36" fillId="19" borderId="0" xfId="0" applyFont="1" applyFill="1" applyAlignment="1">
      <alignment horizontal="left"/>
    </xf>
    <xf numFmtId="0" fontId="26" fillId="19" borderId="0" xfId="0" applyFont="1" applyFill="1" applyAlignment="1">
      <alignment horizontal="center"/>
    </xf>
    <xf numFmtId="0" fontId="57" fillId="3" borderId="12" xfId="0" applyFont="1" applyFill="1" applyBorder="1" applyAlignment="1" applyProtection="1">
      <alignment horizontal="left" indent="1"/>
      <protection locked="0"/>
    </xf>
    <xf numFmtId="0" fontId="48" fillId="3" borderId="12" xfId="0" applyFont="1" applyFill="1" applyBorder="1" applyAlignment="1" applyProtection="1">
      <alignment horizontal="left" indent="1"/>
      <protection locked="0"/>
    </xf>
    <xf numFmtId="14" fontId="36" fillId="3" borderId="12" xfId="0" applyNumberFormat="1" applyFont="1" applyFill="1" applyBorder="1" applyAlignment="1" applyProtection="1">
      <alignment horizontal="center"/>
      <protection locked="0"/>
    </xf>
    <xf numFmtId="0" fontId="36" fillId="3" borderId="12" xfId="0" applyFont="1" applyFill="1" applyBorder="1" applyAlignment="1" applyProtection="1">
      <alignment horizontal="center"/>
      <protection locked="0"/>
    </xf>
    <xf numFmtId="0" fontId="48" fillId="2" borderId="9" xfId="0" applyFont="1" applyFill="1" applyBorder="1" applyAlignment="1">
      <alignment horizontal="center"/>
    </xf>
    <xf numFmtId="0" fontId="48" fillId="2" borderId="10" xfId="0" applyFont="1" applyFill="1" applyBorder="1" applyAlignment="1">
      <alignment horizontal="center"/>
    </xf>
    <xf numFmtId="0" fontId="48" fillId="2" borderId="11" xfId="0" applyFont="1" applyFill="1" applyBorder="1" applyAlignment="1">
      <alignment horizontal="center"/>
    </xf>
    <xf numFmtId="0" fontId="28" fillId="2" borderId="9" xfId="0" applyFont="1" applyFill="1" applyBorder="1" applyAlignment="1">
      <alignment horizontal="center" vertical="center"/>
    </xf>
    <xf numFmtId="0" fontId="28" fillId="2" borderId="10" xfId="0" applyFont="1" applyFill="1" applyBorder="1" applyAlignment="1">
      <alignment horizontal="center" vertical="center"/>
    </xf>
    <xf numFmtId="0" fontId="28" fillId="2" borderId="11" xfId="0" applyFont="1" applyFill="1" applyBorder="1" applyAlignment="1">
      <alignment horizontal="center" vertical="center"/>
    </xf>
    <xf numFmtId="0" fontId="57" fillId="3" borderId="9" xfId="0" applyFont="1" applyFill="1" applyBorder="1" applyAlignment="1" applyProtection="1">
      <alignment horizontal="left" indent="1"/>
      <protection locked="0"/>
    </xf>
    <xf numFmtId="0" fontId="57" fillId="3" borderId="10" xfId="0" applyFont="1" applyFill="1" applyBorder="1" applyAlignment="1" applyProtection="1">
      <alignment horizontal="left" indent="1"/>
      <protection locked="0"/>
    </xf>
    <xf numFmtId="0" fontId="57" fillId="3" borderId="11" xfId="0" applyFont="1" applyFill="1" applyBorder="1" applyAlignment="1" applyProtection="1">
      <alignment horizontal="left" indent="1"/>
      <protection locked="0"/>
    </xf>
    <xf numFmtId="0" fontId="3" fillId="3" borderId="9" xfId="1" applyFill="1" applyBorder="1" applyAlignment="1" applyProtection="1">
      <alignment horizontal="left" indent="1"/>
      <protection locked="0"/>
    </xf>
    <xf numFmtId="0" fontId="48" fillId="2" borderId="9" xfId="0" applyFont="1" applyFill="1" applyBorder="1" applyAlignment="1">
      <alignment horizontal="center" vertical="center"/>
    </xf>
    <xf numFmtId="0" fontId="48" fillId="2" borderId="10" xfId="0" applyFont="1" applyFill="1" applyBorder="1" applyAlignment="1">
      <alignment horizontal="center" vertical="center"/>
    </xf>
    <xf numFmtId="0" fontId="48" fillId="2" borderId="11" xfId="0" applyFont="1" applyFill="1" applyBorder="1" applyAlignment="1">
      <alignment horizontal="center" vertical="center"/>
    </xf>
    <xf numFmtId="0" fontId="57" fillId="5" borderId="0" xfId="0" applyFont="1" applyFill="1" applyAlignment="1">
      <alignment horizontal="center"/>
    </xf>
    <xf numFmtId="0" fontId="60" fillId="0" borderId="0" xfId="1" applyFont="1" applyFill="1"/>
    <xf numFmtId="0" fontId="105" fillId="2" borderId="9" xfId="0" applyFont="1" applyFill="1" applyBorder="1" applyAlignment="1">
      <alignment horizontal="center"/>
    </xf>
    <xf numFmtId="0" fontId="105" fillId="2" borderId="10" xfId="0" applyFont="1" applyFill="1" applyBorder="1" applyAlignment="1">
      <alignment horizontal="center"/>
    </xf>
    <xf numFmtId="0" fontId="105" fillId="2" borderId="11" xfId="0" applyFont="1" applyFill="1" applyBorder="1" applyAlignment="1">
      <alignment horizontal="center"/>
    </xf>
    <xf numFmtId="0" fontId="46" fillId="4" borderId="9" xfId="0" applyFont="1" applyFill="1" applyBorder="1" applyAlignment="1">
      <alignment horizontal="center"/>
    </xf>
    <xf numFmtId="0" fontId="96" fillId="4" borderId="10" xfId="0" applyFont="1" applyFill="1" applyBorder="1" applyAlignment="1">
      <alignment horizontal="center"/>
    </xf>
    <xf numFmtId="0" fontId="96" fillId="4" borderId="11" xfId="0" applyFont="1" applyFill="1" applyBorder="1" applyAlignment="1">
      <alignment horizontal="center"/>
    </xf>
    <xf numFmtId="0" fontId="47" fillId="5" borderId="0" xfId="0" applyFont="1" applyFill="1" applyAlignment="1">
      <alignment horizontal="right"/>
    </xf>
    <xf numFmtId="0" fontId="50" fillId="5" borderId="0" xfId="1" applyFont="1" applyFill="1" applyBorder="1" applyAlignment="1">
      <alignment horizontal="right"/>
    </xf>
    <xf numFmtId="0" fontId="46" fillId="5" borderId="0" xfId="0" applyFont="1" applyFill="1" applyAlignment="1">
      <alignment horizontal="left"/>
    </xf>
    <xf numFmtId="0" fontId="48" fillId="5" borderId="0" xfId="0" applyFont="1" applyFill="1" applyAlignment="1">
      <alignment horizontal="left"/>
    </xf>
    <xf numFmtId="0" fontId="47" fillId="5" borderId="0" xfId="0" applyFont="1" applyFill="1" applyAlignment="1">
      <alignment horizontal="left"/>
    </xf>
    <xf numFmtId="0" fontId="24" fillId="0" borderId="0" xfId="0" applyFont="1" applyAlignment="1">
      <alignment horizontal="left" vertical="center" wrapText="1"/>
    </xf>
    <xf numFmtId="0" fontId="24" fillId="0" borderId="0" xfId="0" applyFont="1" applyAlignment="1">
      <alignment horizontal="left" vertical="top" wrapText="1"/>
    </xf>
    <xf numFmtId="0" fontId="97" fillId="0" borderId="0" xfId="0" applyFont="1" applyAlignment="1">
      <alignment horizontal="left" vertical="top" wrapText="1"/>
    </xf>
    <xf numFmtId="0" fontId="99" fillId="0" borderId="0" xfId="0" applyFont="1" applyAlignment="1">
      <alignment horizontal="left" vertical="top" wrapText="1"/>
    </xf>
    <xf numFmtId="0" fontId="97" fillId="0" borderId="0" xfId="0" applyFont="1" applyAlignment="1">
      <alignment horizontal="left" vertical="center" wrapText="1"/>
    </xf>
    <xf numFmtId="0" fontId="98" fillId="0" borderId="0" xfId="0" applyFont="1" applyAlignment="1">
      <alignment horizontal="left" vertical="top" wrapText="1"/>
    </xf>
    <xf numFmtId="0" fontId="100" fillId="0" borderId="0" xfId="0" applyFont="1" applyAlignment="1">
      <alignment horizontal="left" vertical="top" wrapText="1"/>
    </xf>
    <xf numFmtId="0" fontId="99" fillId="0" borderId="0" xfId="0" applyFont="1" applyAlignment="1">
      <alignment horizontal="left" vertical="center" wrapText="1"/>
    </xf>
    <xf numFmtId="0" fontId="65" fillId="19" borderId="0" xfId="1" applyFont="1" applyFill="1" applyAlignment="1" applyProtection="1">
      <alignment horizontal="right"/>
    </xf>
    <xf numFmtId="0" fontId="7" fillId="5" borderId="0" xfId="0" applyFont="1" applyFill="1" applyAlignment="1">
      <alignment horizontal="left" wrapText="1"/>
    </xf>
    <xf numFmtId="0" fontId="52" fillId="2" borderId="27" xfId="0" applyFont="1" applyFill="1" applyBorder="1" applyAlignment="1">
      <alignment horizontal="center"/>
    </xf>
    <xf numFmtId="0" fontId="52" fillId="2" borderId="19" xfId="0" applyFont="1" applyFill="1" applyBorder="1" applyAlignment="1">
      <alignment horizontal="center"/>
    </xf>
    <xf numFmtId="0" fontId="52" fillId="2" borderId="28" xfId="0" applyFont="1" applyFill="1" applyBorder="1" applyAlignment="1">
      <alignment horizontal="center"/>
    </xf>
    <xf numFmtId="0" fontId="7" fillId="5" borderId="0" xfId="0" applyFont="1" applyFill="1" applyAlignment="1">
      <alignment horizontal="left" vertical="center" wrapText="1"/>
    </xf>
    <xf numFmtId="0" fontId="7" fillId="5" borderId="18" xfId="0" applyFont="1" applyFill="1" applyBorder="1" applyAlignment="1">
      <alignment horizontal="left" vertical="center" wrapText="1"/>
    </xf>
    <xf numFmtId="0" fontId="92" fillId="5" borderId="0" xfId="0" applyFont="1" applyFill="1" applyAlignment="1">
      <alignment horizontal="left"/>
    </xf>
    <xf numFmtId="0" fontId="39" fillId="5" borderId="0" xfId="0" applyFont="1" applyFill="1" applyAlignment="1">
      <alignment horizontal="left"/>
    </xf>
    <xf numFmtId="0" fontId="53" fillId="4" borderId="9" xfId="0" applyFont="1" applyFill="1" applyBorder="1" applyAlignment="1">
      <alignment horizontal="center"/>
    </xf>
    <xf numFmtId="0" fontId="53" fillId="4" borderId="10" xfId="0" applyFont="1" applyFill="1" applyBorder="1" applyAlignment="1">
      <alignment horizontal="center"/>
    </xf>
    <xf numFmtId="0" fontId="53" fillId="4" borderId="11" xfId="0" applyFont="1" applyFill="1" applyBorder="1" applyAlignment="1">
      <alignment horizontal="center"/>
    </xf>
    <xf numFmtId="0" fontId="43" fillId="5" borderId="0" xfId="0" applyFont="1" applyFill="1" applyAlignment="1">
      <alignment horizontal="left" vertical="center"/>
    </xf>
    <xf numFmtId="0" fontId="43" fillId="5" borderId="18" xfId="0" applyFont="1" applyFill="1" applyBorder="1" applyAlignment="1">
      <alignment horizontal="left" vertical="center"/>
    </xf>
    <xf numFmtId="0" fontId="7" fillId="5" borderId="0" xfId="0" applyFont="1" applyFill="1" applyAlignment="1">
      <alignment horizontal="left"/>
    </xf>
    <xf numFmtId="0" fontId="7" fillId="5" borderId="0" xfId="0" applyFont="1" applyFill="1" applyAlignment="1">
      <alignment horizontal="left" vertical="center"/>
    </xf>
    <xf numFmtId="0" fontId="7" fillId="5" borderId="18" xfId="0" applyFont="1" applyFill="1" applyBorder="1" applyAlignment="1">
      <alignment horizontal="left" vertical="center"/>
    </xf>
    <xf numFmtId="0" fontId="0" fillId="5" borderId="0" xfId="0" applyFill="1" applyAlignment="1">
      <alignment horizontal="left"/>
    </xf>
    <xf numFmtId="0" fontId="0" fillId="5" borderId="0" xfId="0" applyFill="1" applyAlignment="1">
      <alignment horizontal="center"/>
    </xf>
    <xf numFmtId="0" fontId="3" fillId="5" borderId="0" xfId="1" applyFill="1" applyAlignment="1" applyProtection="1">
      <alignment horizontal="left"/>
    </xf>
    <xf numFmtId="0" fontId="2" fillId="5" borderId="0" xfId="0" applyFont="1" applyFill="1" applyAlignment="1">
      <alignment horizontal="left"/>
    </xf>
    <xf numFmtId="0" fontId="7" fillId="5" borderId="0" xfId="0" applyFont="1" applyFill="1" applyAlignment="1">
      <alignment horizontal="left" vertical="top"/>
    </xf>
    <xf numFmtId="0" fontId="95" fillId="5" borderId="0" xfId="0" applyFont="1" applyFill="1" applyAlignment="1">
      <alignment horizontal="left" vertical="top" wrapText="1"/>
    </xf>
    <xf numFmtId="0" fontId="95" fillId="5" borderId="0" xfId="0" applyFont="1" applyFill="1" applyAlignment="1">
      <alignment horizontal="left" wrapText="1"/>
    </xf>
    <xf numFmtId="0" fontId="44" fillId="5" borderId="0" xfId="0" applyFont="1" applyFill="1" applyAlignment="1">
      <alignment horizontal="left"/>
    </xf>
    <xf numFmtId="0" fontId="65" fillId="5" borderId="0" xfId="1" applyFont="1" applyFill="1" applyAlignment="1" applyProtection="1">
      <alignment horizontal="right"/>
    </xf>
    <xf numFmtId="0" fontId="57" fillId="5" borderId="0" xfId="0" applyFont="1" applyFill="1" applyAlignment="1">
      <alignment horizontal="left" wrapText="1"/>
    </xf>
    <xf numFmtId="0" fontId="58" fillId="5" borderId="0" xfId="1" applyFont="1" applyFill="1" applyAlignment="1" applyProtection="1">
      <alignment horizontal="left"/>
    </xf>
    <xf numFmtId="0" fontId="57" fillId="5" borderId="0" xfId="0" applyFont="1" applyFill="1" applyAlignment="1">
      <alignment horizontal="left" vertical="center" wrapText="1"/>
    </xf>
    <xf numFmtId="0" fontId="63" fillId="5" borderId="0" xfId="0" applyFont="1" applyFill="1" applyAlignment="1">
      <alignment horizontal="left" vertical="center" wrapText="1"/>
    </xf>
    <xf numFmtId="0" fontId="57" fillId="5" borderId="0" xfId="0" applyFont="1" applyFill="1" applyAlignment="1">
      <alignment horizontal="left" vertical="center"/>
    </xf>
    <xf numFmtId="0" fontId="57" fillId="5" borderId="0" xfId="0" applyFont="1" applyFill="1" applyAlignment="1">
      <alignment horizontal="left" vertical="top" wrapText="1"/>
    </xf>
    <xf numFmtId="0" fontId="48" fillId="5" borderId="0" xfId="0" applyFont="1" applyFill="1" applyAlignment="1">
      <alignment horizontal="left" wrapText="1"/>
    </xf>
    <xf numFmtId="0" fontId="66" fillId="5" borderId="0" xfId="0" applyFont="1" applyFill="1" applyAlignment="1">
      <alignment horizontal="left"/>
    </xf>
    <xf numFmtId="0" fontId="60" fillId="5" borderId="0" xfId="1" applyFont="1" applyFill="1" applyBorder="1" applyAlignment="1" applyProtection="1">
      <alignment horizontal="left"/>
    </xf>
    <xf numFmtId="0" fontId="60" fillId="5" borderId="2" xfId="1" applyFont="1" applyFill="1" applyBorder="1" applyAlignment="1" applyProtection="1">
      <alignment horizontal="left"/>
    </xf>
    <xf numFmtId="0" fontId="45" fillId="5" borderId="0" xfId="0" applyFont="1" applyFill="1" applyAlignment="1">
      <alignment horizontal="left" vertical="center" wrapText="1"/>
    </xf>
    <xf numFmtId="0" fontId="58" fillId="5" borderId="0" xfId="1" applyFont="1" applyFill="1" applyAlignment="1" applyProtection="1">
      <alignment horizontal="left" vertical="center"/>
    </xf>
    <xf numFmtId="0" fontId="57" fillId="5" borderId="1" xfId="0" applyFont="1" applyFill="1" applyBorder="1" applyAlignment="1">
      <alignment horizontal="left"/>
    </xf>
    <xf numFmtId="0" fontId="96" fillId="4" borderId="9" xfId="0" applyFont="1" applyFill="1" applyBorder="1" applyAlignment="1">
      <alignment horizontal="center"/>
    </xf>
    <xf numFmtId="0" fontId="48" fillId="5" borderId="0" xfId="0" applyFont="1" applyFill="1" applyAlignment="1">
      <alignment horizontal="left" vertical="top" wrapText="1"/>
    </xf>
    <xf numFmtId="0" fontId="96" fillId="4" borderId="13" xfId="1" applyFont="1" applyFill="1" applyBorder="1" applyAlignment="1" applyProtection="1">
      <alignment horizontal="center" wrapText="1"/>
    </xf>
    <xf numFmtId="0" fontId="129" fillId="4" borderId="14" xfId="1" applyFont="1" applyFill="1" applyBorder="1" applyAlignment="1" applyProtection="1">
      <alignment horizontal="center" wrapText="1"/>
    </xf>
    <xf numFmtId="0" fontId="129" fillId="4" borderId="15" xfId="1" applyFont="1" applyFill="1" applyBorder="1" applyAlignment="1" applyProtection="1">
      <alignment horizontal="center" wrapText="1"/>
    </xf>
    <xf numFmtId="0" fontId="129" fillId="4" borderId="24" xfId="1" applyFont="1" applyFill="1" applyBorder="1" applyAlignment="1" applyProtection="1">
      <alignment horizontal="center" wrapText="1"/>
    </xf>
    <xf numFmtId="0" fontId="129" fillId="4" borderId="25" xfId="1" applyFont="1" applyFill="1" applyBorder="1" applyAlignment="1" applyProtection="1">
      <alignment horizontal="center" wrapText="1"/>
    </xf>
    <xf numFmtId="0" fontId="129" fillId="4" borderId="23" xfId="1" applyFont="1" applyFill="1" applyBorder="1" applyAlignment="1" applyProtection="1">
      <alignment horizontal="center" wrapText="1"/>
    </xf>
    <xf numFmtId="0" fontId="57" fillId="12" borderId="0" xfId="0" applyFont="1" applyFill="1" applyAlignment="1" applyProtection="1">
      <alignment horizontal="center"/>
      <protection locked="0"/>
      <extLst>
        <ext xmlns:xfpb="http://schemas.microsoft.com/office/spreadsheetml/2022/featurepropertybag" uri="{C7286773-470A-42A8-94C5-96B5CB345126}">
          <xfpb:xfComplement i="0"/>
        </ext>
      </extLst>
    </xf>
    <xf numFmtId="0" fontId="0" fillId="12" borderId="1" xfId="0" applyFill="1" applyBorder="1" applyAlignment="1" applyProtection="1">
      <alignment horizontal="center"/>
      <protection locked="0"/>
      <extLst>
        <ext xmlns:xfpb="http://schemas.microsoft.com/office/spreadsheetml/2022/featurepropertybag" uri="{C7286773-470A-42A8-94C5-96B5CB345126}">
          <xfpb:xfComplement i="0"/>
        </ext>
      </extLst>
    </xf>
    <xf numFmtId="0" fontId="0" fillId="12" borderId="0" xfId="0" applyFill="1" applyAlignment="1" applyProtection="1">
      <alignment horizontal="center"/>
      <protection locked="0"/>
      <extLst>
        <ext xmlns:xfpb="http://schemas.microsoft.com/office/spreadsheetml/2022/featurepropertybag" uri="{C7286773-470A-42A8-94C5-96B5CB345126}">
          <xfpb:xfComplement i="0"/>
        </ext>
      </extLst>
    </xf>
    <xf numFmtId="0" fontId="0" fillId="3" borderId="1" xfId="0" applyFill="1" applyBorder="1" applyAlignment="1" applyProtection="1">
      <alignment horizontal="center"/>
      <protection locked="0"/>
      <extLst>
        <ext xmlns:xfpb="http://schemas.microsoft.com/office/spreadsheetml/2022/featurepropertybag" uri="{C7286773-470A-42A8-94C5-96B5CB345126}">
          <xfpb:xfComplement i="0"/>
        </ext>
      </extLst>
    </xf>
    <xf numFmtId="0" fontId="0" fillId="3" borderId="0" xfId="0" applyFill="1" applyAlignment="1" applyProtection="1">
      <alignment horizontal="center"/>
      <protection locked="0"/>
      <extLst>
        <ext xmlns:xfpb="http://schemas.microsoft.com/office/spreadsheetml/2022/featurepropertybag" uri="{C7286773-470A-42A8-94C5-96B5CB345126}">
          <xfpb:xfComplement i="0"/>
        </ext>
      </extLst>
    </xf>
    <xf numFmtId="0" fontId="0" fillId="13" borderId="1" xfId="0" applyFill="1" applyBorder="1" applyAlignment="1" applyProtection="1">
      <alignment horizontal="center"/>
      <protection locked="0"/>
      <extLst>
        <ext xmlns:xfpb="http://schemas.microsoft.com/office/spreadsheetml/2022/featurepropertybag" uri="{C7286773-470A-42A8-94C5-96B5CB345126}">
          <xfpb:xfComplement i="0"/>
        </ext>
      </extLst>
    </xf>
    <xf numFmtId="0" fontId="0" fillId="13" borderId="0" xfId="0" applyFill="1" applyAlignment="1" applyProtection="1">
      <alignment horizontal="center"/>
      <protection locked="0"/>
      <extLst>
        <ext xmlns:xfpb="http://schemas.microsoft.com/office/spreadsheetml/2022/featurepropertybag" uri="{C7286773-470A-42A8-94C5-96B5CB345126}">
          <xfpb:xfComplement i="0"/>
        </ext>
      </extLst>
    </xf>
    <xf numFmtId="0" fontId="0" fillId="14" borderId="1" xfId="0" applyFill="1" applyBorder="1" applyAlignment="1" applyProtection="1">
      <alignment horizontal="center"/>
      <protection locked="0"/>
      <extLst>
        <ext xmlns:xfpb="http://schemas.microsoft.com/office/spreadsheetml/2022/featurepropertybag" uri="{C7286773-470A-42A8-94C5-96B5CB345126}">
          <xfpb:xfComplement i="0"/>
        </ext>
      </extLst>
    </xf>
    <xf numFmtId="0" fontId="0" fillId="14" borderId="0" xfId="0" applyFill="1" applyAlignment="1" applyProtection="1">
      <alignment horizontal="center"/>
      <protection locked="0"/>
      <extLst>
        <ext xmlns:xfpb="http://schemas.microsoft.com/office/spreadsheetml/2022/featurepropertybag" uri="{C7286773-470A-42A8-94C5-96B5CB345126}">
          <xfpb:xfComplement i="0"/>
        </ext>
      </extLst>
    </xf>
    <xf numFmtId="0" fontId="0" fillId="16" borderId="1" xfId="0" applyFill="1" applyBorder="1" applyAlignment="1" applyProtection="1">
      <alignment horizontal="center"/>
      <protection locked="0"/>
      <extLst>
        <ext xmlns:xfpb="http://schemas.microsoft.com/office/spreadsheetml/2022/featurepropertybag" uri="{C7286773-470A-42A8-94C5-96B5CB345126}">
          <xfpb:xfComplement i="0"/>
        </ext>
      </extLst>
    </xf>
    <xf numFmtId="0" fontId="0" fillId="16" borderId="0" xfId="0" applyFill="1" applyAlignment="1" applyProtection="1">
      <alignment horizontal="center"/>
      <protection locked="0"/>
      <extLst>
        <ext xmlns:xfpb="http://schemas.microsoft.com/office/spreadsheetml/2022/featurepropertybag" uri="{C7286773-470A-42A8-94C5-96B5CB345126}">
          <xfpb:xfComplement i="0"/>
        </ext>
      </extLst>
    </xf>
    <xf numFmtId="0" fontId="74" fillId="15" borderId="1" xfId="1" quotePrefix="1" applyFont="1" applyFill="1" applyBorder="1" applyAlignment="1" applyProtection="1">
      <alignment horizontal="center"/>
      <protection locked="0"/>
      <extLst>
        <ext xmlns:xfpb="http://schemas.microsoft.com/office/spreadsheetml/2022/featurepropertybag" uri="{C7286773-470A-42A8-94C5-96B5CB345126}">
          <xfpb:xfComplement i="0"/>
        </ext>
      </extLst>
    </xf>
    <xf numFmtId="0" fontId="74" fillId="15" borderId="0" xfId="1" quotePrefix="1" applyFont="1" applyFill="1" applyBorder="1" applyAlignment="1" applyProtection="1">
      <alignment horizontal="center"/>
      <protection locked="0"/>
      <extLst>
        <ext xmlns:xfpb="http://schemas.microsoft.com/office/spreadsheetml/2022/featurepropertybag" uri="{C7286773-470A-42A8-94C5-96B5CB345126}">
          <xfpb:xfComplement i="0"/>
        </ext>
      </extLst>
    </xf>
    <xf numFmtId="0" fontId="57" fillId="11" borderId="0" xfId="0" applyFont="1" applyFill="1" applyAlignment="1" applyProtection="1">
      <alignment horizontal="center"/>
      <protection locked="0"/>
      <extLst>
        <ext xmlns:xfpb="http://schemas.microsoft.com/office/spreadsheetml/2022/featurepropertybag" uri="{C7286773-470A-42A8-94C5-96B5CB345126}">
          <xfpb:xfComplement i="0"/>
        </ext>
      </extLst>
    </xf>
    <xf numFmtId="0" fontId="57" fillId="15" borderId="0" xfId="0" applyFont="1" applyFill="1" applyAlignment="1" applyProtection="1">
      <alignment horizontal="center"/>
      <protection locked="0"/>
      <extLst>
        <ext xmlns:xfpb="http://schemas.microsoft.com/office/spreadsheetml/2022/featurepropertybag" uri="{C7286773-470A-42A8-94C5-96B5CB345126}">
          <xfpb:xfComplement i="0"/>
        </ext>
      </extLst>
    </xf>
    <xf numFmtId="0" fontId="57" fillId="14" borderId="0" xfId="0" applyFont="1" applyFill="1" applyAlignment="1" applyProtection="1">
      <alignment horizontal="center"/>
      <protection locked="0"/>
      <extLst>
        <ext xmlns:xfpb="http://schemas.microsoft.com/office/spreadsheetml/2022/featurepropertybag" uri="{C7286773-470A-42A8-94C5-96B5CB345126}">
          <xfpb:xfComplement i="0"/>
        </ext>
      </extLst>
    </xf>
    <xf numFmtId="0" fontId="26" fillId="5" borderId="9" xfId="0" applyFont="1" applyFill="1" applyBorder="1" applyAlignment="1">
      <alignment horizontal="center"/>
    </xf>
    <xf numFmtId="0" fontId="26" fillId="5" borderId="10" xfId="0" applyFont="1" applyFill="1" applyBorder="1" applyAlignment="1">
      <alignment horizontal="center"/>
    </xf>
    <xf numFmtId="0" fontId="26" fillId="5" borderId="11" xfId="0" applyFont="1" applyFill="1" applyBorder="1" applyAlignment="1">
      <alignment horizontal="center"/>
    </xf>
    <xf numFmtId="0" fontId="0" fillId="11" borderId="1" xfId="0" applyFill="1" applyBorder="1" applyAlignment="1" applyProtection="1">
      <alignment horizontal="center"/>
      <protection locked="0"/>
      <extLst>
        <ext xmlns:xfpb="http://schemas.microsoft.com/office/spreadsheetml/2022/featurepropertybag" uri="{C7286773-470A-42A8-94C5-96B5CB345126}">
          <xfpb:xfComplement i="0"/>
        </ext>
      </extLst>
    </xf>
    <xf numFmtId="0" fontId="0" fillId="11" borderId="0" xfId="0" applyFill="1" applyAlignment="1" applyProtection="1">
      <alignment horizontal="center"/>
      <protection locked="0"/>
      <extLst>
        <ext xmlns:xfpb="http://schemas.microsoft.com/office/spreadsheetml/2022/featurepropertybag" uri="{C7286773-470A-42A8-94C5-96B5CB345126}">
          <xfpb:xfComplement i="0"/>
        </ext>
      </extLst>
    </xf>
    <xf numFmtId="0" fontId="57" fillId="3" borderId="0" xfId="0" applyFont="1" applyFill="1" applyAlignment="1" applyProtection="1">
      <alignment horizontal="center"/>
      <protection locked="0"/>
      <extLst>
        <ext xmlns:xfpb="http://schemas.microsoft.com/office/spreadsheetml/2022/featurepropertybag" uri="{C7286773-470A-42A8-94C5-96B5CB345126}">
          <xfpb:xfComplement i="0"/>
        </ext>
      </extLst>
    </xf>
    <xf numFmtId="0" fontId="140" fillId="5" borderId="0" xfId="1" applyFont="1" applyFill="1" applyAlignment="1" applyProtection="1">
      <alignment horizontal="left"/>
    </xf>
    <xf numFmtId="0" fontId="111" fillId="5" borderId="0" xfId="0" applyFont="1" applyFill="1" applyAlignment="1">
      <alignment horizontal="left" vertical="top" wrapText="1"/>
    </xf>
    <xf numFmtId="0" fontId="57" fillId="16" borderId="0" xfId="0" applyFont="1" applyFill="1" applyAlignment="1" applyProtection="1">
      <alignment horizontal="center"/>
      <protection locked="0"/>
      <extLst>
        <ext xmlns:xfpb="http://schemas.microsoft.com/office/spreadsheetml/2022/featurepropertybag" uri="{C7286773-470A-42A8-94C5-96B5CB345126}">
          <xfpb:xfComplement i="0"/>
        </ext>
      </extLst>
    </xf>
    <xf numFmtId="0" fontId="57" fillId="13" borderId="0" xfId="0" applyFont="1" applyFill="1" applyAlignment="1" applyProtection="1">
      <alignment horizontal="center"/>
      <protection locked="0"/>
      <extLst>
        <ext xmlns:xfpb="http://schemas.microsoft.com/office/spreadsheetml/2022/featurepropertybag" uri="{C7286773-470A-42A8-94C5-96B5CB345126}">
          <xfpb:xfComplement i="0"/>
        </ext>
      </extLst>
    </xf>
    <xf numFmtId="0" fontId="59" fillId="5" borderId="0" xfId="0" applyFont="1" applyFill="1" applyAlignment="1">
      <alignment horizontal="left" vertical="top" wrapText="1"/>
    </xf>
    <xf numFmtId="0" fontId="58" fillId="5" borderId="0" xfId="1" applyFont="1" applyFill="1" applyAlignment="1" applyProtection="1">
      <alignment horizontal="left" vertical="top"/>
    </xf>
    <xf numFmtId="0" fontId="57" fillId="5" borderId="0" xfId="0" applyFont="1" applyFill="1" applyAlignment="1">
      <alignment horizontal="left" vertical="top"/>
    </xf>
    <xf numFmtId="0" fontId="140" fillId="0" borderId="0" xfId="1" applyFont="1" applyFill="1" applyAlignment="1" applyProtection="1">
      <alignment horizontal="center"/>
    </xf>
    <xf numFmtId="0" fontId="59" fillId="5" borderId="0" xfId="0" applyFont="1" applyFill="1" applyAlignment="1">
      <alignment vertical="center"/>
    </xf>
    <xf numFmtId="0" fontId="39" fillId="5" borderId="0" xfId="0" applyFont="1" applyFill="1" applyAlignment="1">
      <alignment horizontal="center"/>
    </xf>
    <xf numFmtId="0" fontId="73" fillId="4" borderId="9" xfId="0" applyFont="1" applyFill="1" applyBorder="1" applyAlignment="1">
      <alignment horizontal="center"/>
    </xf>
    <xf numFmtId="0" fontId="26" fillId="2" borderId="12" xfId="0" applyFont="1" applyFill="1" applyBorder="1" applyAlignment="1">
      <alignment horizontal="left"/>
    </xf>
    <xf numFmtId="0" fontId="26" fillId="0" borderId="9" xfId="0" applyFont="1" applyBorder="1" applyAlignment="1">
      <alignment horizontal="left"/>
    </xf>
    <xf numFmtId="0" fontId="26" fillId="0" borderId="10" xfId="0" applyFont="1" applyBorder="1" applyAlignment="1">
      <alignment horizontal="left"/>
    </xf>
    <xf numFmtId="0" fontId="26" fillId="0" borderId="11" xfId="0" applyFont="1" applyBorder="1" applyAlignment="1">
      <alignment horizontal="left"/>
    </xf>
    <xf numFmtId="0" fontId="29" fillId="0" borderId="9" xfId="0" applyFont="1" applyBorder="1" applyAlignment="1">
      <alignment horizontal="left"/>
    </xf>
    <xf numFmtId="0" fontId="29" fillId="0" borderId="10" xfId="0" applyFont="1" applyBorder="1" applyAlignment="1">
      <alignment horizontal="left"/>
    </xf>
    <xf numFmtId="0" fontId="29" fillId="0" borderId="11" xfId="0" applyFont="1" applyBorder="1" applyAlignment="1">
      <alignment horizontal="left"/>
    </xf>
    <xf numFmtId="0" fontId="36" fillId="3" borderId="13" xfId="0" applyFont="1" applyFill="1" applyBorder="1" applyAlignment="1" applyProtection="1">
      <alignment horizontal="left" vertical="top" wrapText="1" indent="1"/>
      <protection locked="0"/>
    </xf>
    <xf numFmtId="0" fontId="36" fillId="3" borderId="14" xfId="0" applyFont="1" applyFill="1" applyBorder="1" applyAlignment="1" applyProtection="1">
      <alignment horizontal="left" vertical="top" wrapText="1" indent="1"/>
      <protection locked="0"/>
    </xf>
    <xf numFmtId="0" fontId="36" fillId="3" borderId="15" xfId="0" applyFont="1" applyFill="1" applyBorder="1" applyAlignment="1" applyProtection="1">
      <alignment horizontal="left" vertical="top" wrapText="1" indent="1"/>
      <protection locked="0"/>
    </xf>
    <xf numFmtId="0" fontId="36" fillId="3" borderId="1" xfId="0" applyFont="1" applyFill="1" applyBorder="1" applyAlignment="1" applyProtection="1">
      <alignment horizontal="left" vertical="top" wrapText="1" indent="1"/>
      <protection locked="0"/>
    </xf>
    <xf numFmtId="0" fontId="36" fillId="3" borderId="0" xfId="0" applyFont="1" applyFill="1" applyAlignment="1" applyProtection="1">
      <alignment horizontal="left" vertical="top" wrapText="1" indent="1"/>
      <protection locked="0"/>
    </xf>
    <xf numFmtId="0" fontId="36" fillId="3" borderId="2" xfId="0" applyFont="1" applyFill="1" applyBorder="1" applyAlignment="1" applyProtection="1">
      <alignment horizontal="left" vertical="top" wrapText="1" indent="1"/>
      <protection locked="0"/>
    </xf>
    <xf numFmtId="0" fontId="36" fillId="3" borderId="24" xfId="0" applyFont="1" applyFill="1" applyBorder="1" applyAlignment="1" applyProtection="1">
      <alignment horizontal="left" vertical="top" wrapText="1" indent="1"/>
      <protection locked="0"/>
    </xf>
    <xf numFmtId="0" fontId="36" fillId="3" borderId="25" xfId="0" applyFont="1" applyFill="1" applyBorder="1" applyAlignment="1" applyProtection="1">
      <alignment horizontal="left" vertical="top" wrapText="1" indent="1"/>
      <protection locked="0"/>
    </xf>
    <xf numFmtId="0" fontId="36" fillId="3" borderId="23" xfId="0" applyFont="1" applyFill="1" applyBorder="1" applyAlignment="1" applyProtection="1">
      <alignment horizontal="left" vertical="top" wrapText="1" indent="1"/>
      <protection locked="0"/>
    </xf>
    <xf numFmtId="0" fontId="65" fillId="19" borderId="0" xfId="1" applyFont="1" applyFill="1" applyAlignment="1">
      <alignment horizontal="right"/>
    </xf>
    <xf numFmtId="0" fontId="49" fillId="5" borderId="0" xfId="0" applyFont="1" applyFill="1" applyAlignment="1">
      <alignment horizontal="left"/>
    </xf>
    <xf numFmtId="0" fontId="56" fillId="5" borderId="0" xfId="0" applyFont="1" applyFill="1" applyAlignment="1">
      <alignment horizontal="left" vertical="center" wrapText="1"/>
    </xf>
    <xf numFmtId="0" fontId="36" fillId="3" borderId="9" xfId="0" applyFont="1" applyFill="1" applyBorder="1" applyAlignment="1" applyProtection="1">
      <alignment horizontal="left" indent="1"/>
      <protection locked="0"/>
    </xf>
    <xf numFmtId="0" fontId="36" fillId="3" borderId="10" xfId="0" applyFont="1" applyFill="1" applyBorder="1" applyAlignment="1" applyProtection="1">
      <alignment horizontal="left" indent="1"/>
      <protection locked="0"/>
    </xf>
    <xf numFmtId="0" fontId="36" fillId="3" borderId="11" xfId="0" applyFont="1" applyFill="1" applyBorder="1" applyAlignment="1" applyProtection="1">
      <alignment horizontal="left" indent="1"/>
      <protection locked="0"/>
    </xf>
    <xf numFmtId="0" fontId="49" fillId="2" borderId="9" xfId="0" applyFont="1" applyFill="1" applyBorder="1" applyAlignment="1">
      <alignment horizontal="center"/>
    </xf>
    <xf numFmtId="0" fontId="49" fillId="2" borderId="10" xfId="0" applyFont="1" applyFill="1" applyBorder="1" applyAlignment="1">
      <alignment horizontal="center"/>
    </xf>
    <xf numFmtId="0" fontId="49" fillId="2" borderId="11" xfId="0" applyFont="1" applyFill="1" applyBorder="1" applyAlignment="1">
      <alignment horizontal="center"/>
    </xf>
    <xf numFmtId="0" fontId="36" fillId="0" borderId="12" xfId="0" applyFont="1" applyBorder="1" applyAlignment="1">
      <alignment horizontal="left"/>
    </xf>
    <xf numFmtId="0" fontId="47" fillId="0" borderId="9" xfId="0" applyFont="1" applyBorder="1" applyAlignment="1">
      <alignment horizontal="left"/>
    </xf>
    <xf numFmtId="0" fontId="47" fillId="0" borderId="10" xfId="0" applyFont="1" applyBorder="1" applyAlignment="1">
      <alignment horizontal="left"/>
    </xf>
    <xf numFmtId="0" fontId="47" fillId="0" borderId="11" xfId="0" applyFont="1" applyBorder="1" applyAlignment="1">
      <alignment horizontal="left"/>
    </xf>
    <xf numFmtId="0" fontId="36" fillId="0" borderId="9" xfId="0" applyFont="1" applyBorder="1" applyAlignment="1">
      <alignment horizontal="left"/>
    </xf>
    <xf numFmtId="0" fontId="36" fillId="0" borderId="10" xfId="0" applyFont="1" applyBorder="1" applyAlignment="1">
      <alignment horizontal="left"/>
    </xf>
    <xf numFmtId="0" fontId="36" fillId="0" borderId="11" xfId="0" applyFont="1" applyBorder="1" applyAlignment="1">
      <alignment horizontal="left"/>
    </xf>
    <xf numFmtId="0" fontId="36" fillId="3" borderId="9" xfId="0" applyFont="1" applyFill="1" applyBorder="1" applyAlignment="1" applyProtection="1">
      <alignment horizontal="center"/>
      <protection locked="0"/>
    </xf>
    <xf numFmtId="0" fontId="36" fillId="3" borderId="11" xfId="0" applyFont="1" applyFill="1" applyBorder="1" applyAlignment="1" applyProtection="1">
      <alignment horizontal="center"/>
      <protection locked="0"/>
    </xf>
    <xf numFmtId="0" fontId="49" fillId="2" borderId="20" xfId="0" applyFont="1" applyFill="1" applyBorder="1" applyAlignment="1">
      <alignment horizontal="center"/>
    </xf>
    <xf numFmtId="0" fontId="36" fillId="3" borderId="9" xfId="0" applyFont="1" applyFill="1" applyBorder="1" applyAlignment="1" applyProtection="1">
      <alignment horizontal="left"/>
      <protection locked="0"/>
    </xf>
    <xf numFmtId="0" fontId="36" fillId="3" borderId="11" xfId="0" applyFont="1" applyFill="1" applyBorder="1" applyAlignment="1" applyProtection="1">
      <alignment horizontal="left"/>
      <protection locked="0"/>
    </xf>
    <xf numFmtId="0" fontId="26" fillId="2" borderId="12" xfId="0" applyFont="1" applyFill="1" applyBorder="1" applyAlignment="1">
      <alignment horizontal="center"/>
    </xf>
    <xf numFmtId="0" fontId="29" fillId="5" borderId="9" xfId="0" applyFont="1" applyFill="1" applyBorder="1" applyAlignment="1">
      <alignment horizontal="center"/>
    </xf>
    <xf numFmtId="0" fontId="29" fillId="5" borderId="11" xfId="0" applyFont="1" applyFill="1" applyBorder="1" applyAlignment="1">
      <alignment horizontal="center"/>
    </xf>
    <xf numFmtId="0" fontId="49" fillId="2" borderId="12" xfId="0" applyFont="1" applyFill="1" applyBorder="1" applyAlignment="1">
      <alignment horizontal="center"/>
    </xf>
    <xf numFmtId="0" fontId="49" fillId="3" borderId="12" xfId="0" applyFont="1" applyFill="1" applyBorder="1" applyAlignment="1" applyProtection="1">
      <alignment horizontal="center"/>
      <protection locked="0"/>
    </xf>
    <xf numFmtId="0" fontId="49" fillId="0" borderId="12" xfId="0" applyFont="1" applyBorder="1" applyAlignment="1">
      <alignment horizontal="left"/>
    </xf>
    <xf numFmtId="0" fontId="36" fillId="2" borderId="12" xfId="0" applyFont="1" applyFill="1" applyBorder="1" applyAlignment="1">
      <alignment horizontal="left"/>
    </xf>
    <xf numFmtId="0" fontId="47" fillId="2" borderId="12" xfId="0" applyFont="1" applyFill="1" applyBorder="1" applyAlignment="1">
      <alignment horizontal="left"/>
    </xf>
    <xf numFmtId="0" fontId="48" fillId="0" borderId="12" xfId="0" applyFont="1" applyBorder="1" applyAlignment="1">
      <alignment horizontal="left"/>
    </xf>
    <xf numFmtId="0" fontId="57" fillId="0" borderId="12" xfId="0" applyFont="1" applyBorder="1" applyAlignment="1">
      <alignment horizontal="left"/>
    </xf>
    <xf numFmtId="0" fontId="96" fillId="4" borderId="13" xfId="0" applyFont="1" applyFill="1" applyBorder="1" applyAlignment="1">
      <alignment horizontal="left" vertical="top" wrapText="1"/>
    </xf>
    <xf numFmtId="0" fontId="96" fillId="4" borderId="14" xfId="0" applyFont="1" applyFill="1" applyBorder="1" applyAlignment="1">
      <alignment horizontal="left" vertical="top" wrapText="1"/>
    </xf>
    <xf numFmtId="0" fontId="96" fillId="4" borderId="1" xfId="0" applyFont="1" applyFill="1" applyBorder="1" applyAlignment="1">
      <alignment horizontal="left" vertical="top" wrapText="1"/>
    </xf>
    <xf numFmtId="0" fontId="96" fillId="4" borderId="0" xfId="0" applyFont="1" applyFill="1" applyAlignment="1">
      <alignment horizontal="left" vertical="top" wrapText="1"/>
    </xf>
    <xf numFmtId="0" fontId="96" fillId="4" borderId="24" xfId="0" applyFont="1" applyFill="1" applyBorder="1" applyAlignment="1">
      <alignment horizontal="left" vertical="top" wrapText="1"/>
    </xf>
    <xf numFmtId="0" fontId="96" fillId="4" borderId="25" xfId="0" applyFont="1" applyFill="1" applyBorder="1" applyAlignment="1">
      <alignment horizontal="left" vertical="top" wrapText="1"/>
    </xf>
    <xf numFmtId="0" fontId="75" fillId="2" borderId="9" xfId="0" applyFont="1" applyFill="1" applyBorder="1" applyAlignment="1">
      <alignment horizontal="center"/>
    </xf>
    <xf numFmtId="0" fontId="75" fillId="2" borderId="10" xfId="0" applyFont="1" applyFill="1" applyBorder="1" applyAlignment="1">
      <alignment horizontal="center"/>
    </xf>
    <xf numFmtId="0" fontId="57" fillId="3" borderId="13" xfId="0" applyFont="1" applyFill="1" applyBorder="1" applyAlignment="1" applyProtection="1">
      <alignment horizontal="left" vertical="top" wrapText="1" indent="1"/>
      <protection locked="0"/>
    </xf>
    <xf numFmtId="0" fontId="57" fillId="3" borderId="14" xfId="0" applyFont="1" applyFill="1" applyBorder="1" applyAlignment="1" applyProtection="1">
      <alignment horizontal="left" vertical="top" wrapText="1" indent="1"/>
      <protection locked="0"/>
    </xf>
    <xf numFmtId="0" fontId="57" fillId="3" borderId="1" xfId="0" applyFont="1" applyFill="1" applyBorder="1" applyAlignment="1" applyProtection="1">
      <alignment horizontal="left" vertical="top" wrapText="1" indent="1"/>
      <protection locked="0"/>
    </xf>
    <xf numFmtId="0" fontId="57" fillId="3" borderId="0" xfId="0" applyFont="1" applyFill="1" applyAlignment="1" applyProtection="1">
      <alignment horizontal="left" vertical="top" wrapText="1" indent="1"/>
      <protection locked="0"/>
    </xf>
    <xf numFmtId="0" fontId="57" fillId="3" borderId="24" xfId="0" applyFont="1" applyFill="1" applyBorder="1" applyAlignment="1" applyProtection="1">
      <alignment horizontal="left" vertical="top" wrapText="1" indent="1"/>
      <protection locked="0"/>
    </xf>
    <xf numFmtId="0" fontId="57" fillId="3" borderId="25" xfId="0" applyFont="1" applyFill="1" applyBorder="1" applyAlignment="1" applyProtection="1">
      <alignment horizontal="left" vertical="top" wrapText="1" indent="1"/>
      <protection locked="0"/>
    </xf>
    <xf numFmtId="0" fontId="49" fillId="2" borderId="26" xfId="0" applyFont="1" applyFill="1" applyBorder="1" applyAlignment="1">
      <alignment horizontal="center"/>
    </xf>
    <xf numFmtId="0" fontId="47" fillId="5" borderId="0" xfId="0" applyFont="1" applyFill="1" applyAlignment="1">
      <alignment horizontal="left" vertical="top" wrapText="1"/>
    </xf>
    <xf numFmtId="0" fontId="36" fillId="3" borderId="12" xfId="0" applyFont="1" applyFill="1" applyBorder="1" applyAlignment="1" applyProtection="1">
      <alignment horizontal="center" vertical="center"/>
      <protection locked="0"/>
    </xf>
    <xf numFmtId="0" fontId="34" fillId="5" borderId="0" xfId="0" applyFont="1" applyFill="1" applyAlignment="1">
      <alignment horizontal="left" vertical="top" wrapText="1"/>
    </xf>
    <xf numFmtId="0" fontId="36" fillId="3" borderId="6" xfId="0" applyFont="1" applyFill="1" applyBorder="1" applyAlignment="1" applyProtection="1">
      <alignment horizontal="left" wrapText="1"/>
      <protection locked="0"/>
    </xf>
    <xf numFmtId="0" fontId="36" fillId="3" borderId="7" xfId="0" applyFont="1" applyFill="1" applyBorder="1" applyAlignment="1" applyProtection="1">
      <alignment horizontal="left" wrapText="1"/>
      <protection locked="0"/>
    </xf>
    <xf numFmtId="0" fontId="36" fillId="3" borderId="8" xfId="0" applyFont="1" applyFill="1" applyBorder="1" applyAlignment="1" applyProtection="1">
      <alignment horizontal="left" wrapText="1"/>
      <protection locked="0"/>
    </xf>
    <xf numFmtId="0" fontId="36" fillId="3" borderId="12" xfId="0" applyFont="1" applyFill="1" applyBorder="1" applyAlignment="1" applyProtection="1">
      <alignment horizontal="center" vertical="center" wrapText="1"/>
      <protection locked="0"/>
    </xf>
    <xf numFmtId="0" fontId="36" fillId="5" borderId="12" xfId="0" applyFont="1" applyFill="1" applyBorder="1" applyAlignment="1">
      <alignment horizontal="center"/>
    </xf>
    <xf numFmtId="0" fontId="49" fillId="19" borderId="0" xfId="0" applyFont="1" applyFill="1" applyAlignment="1">
      <alignment horizontal="center"/>
    </xf>
    <xf numFmtId="0" fontId="57" fillId="2" borderId="12" xfId="0" applyFont="1" applyFill="1" applyBorder="1" applyAlignment="1">
      <alignment horizontal="left"/>
    </xf>
    <xf numFmtId="0" fontId="28" fillId="0" borderId="12" xfId="0" applyFont="1" applyBorder="1" applyAlignment="1">
      <alignment horizontal="left"/>
    </xf>
    <xf numFmtId="0" fontId="36" fillId="0" borderId="0" xfId="0" applyFont="1" applyAlignment="1">
      <alignment horizontal="left" wrapText="1"/>
    </xf>
    <xf numFmtId="0" fontId="36" fillId="3" borderId="6" xfId="0" applyFont="1" applyFill="1" applyBorder="1" applyAlignment="1" applyProtection="1">
      <alignment horizontal="left"/>
      <protection locked="0"/>
    </xf>
    <xf numFmtId="0" fontId="36" fillId="3" borderId="7" xfId="0" applyFont="1" applyFill="1" applyBorder="1" applyAlignment="1" applyProtection="1">
      <alignment horizontal="left"/>
      <protection locked="0"/>
    </xf>
    <xf numFmtId="0" fontId="36" fillId="3" borderId="8" xfId="0" applyFont="1" applyFill="1" applyBorder="1" applyAlignment="1" applyProtection="1">
      <alignment horizontal="left"/>
      <protection locked="0"/>
    </xf>
    <xf numFmtId="0" fontId="36" fillId="0" borderId="0" xfId="0" applyFont="1" applyAlignment="1">
      <alignment horizontal="left" vertical="top" wrapText="1"/>
    </xf>
    <xf numFmtId="0" fontId="111" fillId="0" borderId="12" xfId="1" quotePrefix="1" applyFont="1" applyFill="1" applyBorder="1" applyAlignment="1" applyProtection="1">
      <alignment horizontal="left"/>
    </xf>
    <xf numFmtId="0" fontId="111" fillId="0" borderId="12" xfId="1" applyFont="1" applyFill="1" applyBorder="1" applyAlignment="1" applyProtection="1">
      <alignment horizontal="left"/>
    </xf>
    <xf numFmtId="0" fontId="36" fillId="0" borderId="0" xfId="0" applyFont="1" applyAlignment="1">
      <alignment horizontal="left"/>
    </xf>
    <xf numFmtId="0" fontId="0" fillId="0" borderId="9" xfId="0" applyBorder="1" applyAlignment="1" applyProtection="1">
      <alignment horizontal="left"/>
      <protection locked="0"/>
    </xf>
    <xf numFmtId="0" fontId="0" fillId="0" borderId="11" xfId="0" applyBorder="1" applyAlignment="1" applyProtection="1">
      <alignment horizontal="left"/>
      <protection locked="0"/>
    </xf>
    <xf numFmtId="0" fontId="48" fillId="5" borderId="0" xfId="0" applyFont="1" applyFill="1"/>
    <xf numFmtId="0" fontId="48" fillId="5" borderId="2" xfId="0" applyFont="1" applyFill="1" applyBorder="1"/>
    <xf numFmtId="0" fontId="0" fillId="5" borderId="0" xfId="0" applyFill="1" applyAlignment="1">
      <alignment horizontal="left" vertical="center" wrapText="1"/>
    </xf>
    <xf numFmtId="0" fontId="0" fillId="0" borderId="0" xfId="0" applyAlignment="1">
      <alignment vertical="center" wrapText="1"/>
    </xf>
    <xf numFmtId="0" fontId="65" fillId="19" borderId="0" xfId="1" applyFont="1" applyFill="1" applyAlignment="1">
      <alignment horizontal="center"/>
    </xf>
    <xf numFmtId="0" fontId="49" fillId="5" borderId="0" xfId="0" applyFont="1" applyFill="1" applyAlignment="1">
      <alignment horizontal="right"/>
    </xf>
    <xf numFmtId="0" fontId="131" fillId="5" borderId="0" xfId="0" applyFont="1" applyFill="1" applyAlignment="1">
      <alignment horizontal="center" vertical="center" wrapText="1"/>
    </xf>
    <xf numFmtId="0" fontId="6" fillId="4" borderId="20" xfId="0" applyFont="1" applyFill="1" applyBorder="1" applyAlignment="1">
      <alignment horizontal="center" wrapText="1"/>
    </xf>
    <xf numFmtId="0" fontId="139" fillId="4" borderId="34" xfId="0" applyFont="1" applyFill="1" applyBorder="1" applyAlignment="1">
      <alignment horizontal="center" wrapText="1"/>
    </xf>
    <xf numFmtId="0" fontId="139" fillId="4" borderId="26" xfId="0" applyFont="1" applyFill="1" applyBorder="1" applyAlignment="1">
      <alignment horizontal="center" wrapText="1"/>
    </xf>
    <xf numFmtId="0" fontId="6" fillId="2" borderId="35" xfId="0" applyFont="1" applyFill="1" applyBorder="1" applyAlignment="1">
      <alignment horizontal="center" wrapText="1"/>
    </xf>
    <xf numFmtId="0" fontId="6" fillId="2" borderId="36" xfId="0" applyFont="1" applyFill="1" applyBorder="1" applyAlignment="1">
      <alignment horizontal="center" wrapText="1"/>
    </xf>
    <xf numFmtId="0" fontId="57" fillId="3" borderId="3" xfId="0" applyFont="1" applyFill="1" applyBorder="1" applyAlignment="1" applyProtection="1">
      <alignment horizontal="center" vertical="center"/>
      <protection locked="0"/>
    </xf>
    <xf numFmtId="0" fontId="36" fillId="0" borderId="6" xfId="0" applyFont="1" applyBorder="1" applyAlignment="1">
      <alignment horizontal="center"/>
    </xf>
    <xf numFmtId="0" fontId="36" fillId="0" borderId="7" xfId="0" applyFont="1" applyBorder="1" applyAlignment="1">
      <alignment horizontal="center"/>
    </xf>
    <xf numFmtId="0" fontId="36" fillId="0" borderId="8" xfId="0" applyFont="1" applyBorder="1" applyAlignment="1">
      <alignment horizontal="center"/>
    </xf>
    <xf numFmtId="0" fontId="57" fillId="3" borderId="6" xfId="0" applyFont="1" applyFill="1" applyBorder="1" applyAlignment="1" applyProtection="1">
      <alignment horizontal="center" vertical="center"/>
      <protection locked="0"/>
    </xf>
    <xf numFmtId="0" fontId="57" fillId="3" borderId="7" xfId="0" applyFont="1" applyFill="1" applyBorder="1" applyAlignment="1" applyProtection="1">
      <alignment horizontal="center" vertical="center"/>
      <protection locked="0"/>
    </xf>
    <xf numFmtId="0" fontId="57" fillId="3" borderId="8" xfId="0" applyFont="1" applyFill="1" applyBorder="1" applyAlignment="1" applyProtection="1">
      <alignment horizontal="center" vertical="center"/>
      <protection locked="0"/>
    </xf>
    <xf numFmtId="0" fontId="26" fillId="7" borderId="6" xfId="0" applyFont="1" applyFill="1" applyBorder="1" applyAlignment="1">
      <alignment horizontal="left" vertical="center" indent="1"/>
    </xf>
    <xf numFmtId="0" fontId="119" fillId="7" borderId="8" xfId="0" applyFont="1" applyFill="1" applyBorder="1" applyAlignment="1">
      <alignment horizontal="left" vertical="center" indent="1"/>
    </xf>
    <xf numFmtId="0" fontId="26" fillId="9" borderId="6" xfId="0" applyFont="1" applyFill="1" applyBorder="1" applyAlignment="1">
      <alignment horizontal="left" vertical="center" wrapText="1" indent="1"/>
    </xf>
    <xf numFmtId="0" fontId="26" fillId="9" borderId="7" xfId="0" applyFont="1" applyFill="1" applyBorder="1" applyAlignment="1">
      <alignment horizontal="left" vertical="center" wrapText="1" indent="1"/>
    </xf>
    <xf numFmtId="0" fontId="26" fillId="9" borderId="8" xfId="0" applyFont="1" applyFill="1" applyBorder="1" applyAlignment="1">
      <alignment horizontal="left" vertical="center" wrapText="1" indent="1"/>
    </xf>
    <xf numFmtId="0" fontId="47" fillId="3" borderId="6" xfId="0" applyFont="1" applyFill="1" applyBorder="1" applyAlignment="1" applyProtection="1">
      <alignment horizontal="left" vertical="top" wrapText="1" indent="1"/>
      <protection locked="0"/>
    </xf>
    <xf numFmtId="0" fontId="47" fillId="3" borderId="7" xfId="0" applyFont="1" applyFill="1" applyBorder="1" applyAlignment="1" applyProtection="1">
      <alignment horizontal="left" vertical="top" wrapText="1" indent="1"/>
      <protection locked="0"/>
    </xf>
    <xf numFmtId="0" fontId="34" fillId="3" borderId="6" xfId="0" applyFont="1" applyFill="1" applyBorder="1" applyAlignment="1" applyProtection="1">
      <alignment horizontal="left" vertical="top" wrapText="1" indent="1"/>
      <protection locked="0"/>
    </xf>
    <xf numFmtId="0" fontId="34" fillId="3" borderId="7" xfId="0" applyFont="1" applyFill="1" applyBorder="1" applyAlignment="1" applyProtection="1">
      <alignment horizontal="left" vertical="top" wrapText="1" indent="1"/>
      <protection locked="0"/>
    </xf>
    <xf numFmtId="0" fontId="34" fillId="3" borderId="8" xfId="0" applyFont="1" applyFill="1" applyBorder="1" applyAlignment="1" applyProtection="1">
      <alignment horizontal="left" vertical="top" wrapText="1" indent="1"/>
      <protection locked="0"/>
    </xf>
    <xf numFmtId="0" fontId="47" fillId="3" borderId="6" xfId="0" applyFont="1" applyFill="1" applyBorder="1" applyAlignment="1" applyProtection="1">
      <alignment horizontal="left" wrapText="1" indent="1"/>
      <protection locked="0"/>
    </xf>
    <xf numFmtId="0" fontId="47" fillId="3" borderId="7" xfId="0" applyFont="1" applyFill="1" applyBorder="1" applyAlignment="1" applyProtection="1">
      <alignment horizontal="left" wrapText="1" indent="1"/>
      <protection locked="0"/>
    </xf>
    <xf numFmtId="0" fontId="34" fillId="3" borderId="6" xfId="0" applyFont="1" applyFill="1" applyBorder="1" applyAlignment="1" applyProtection="1">
      <alignment horizontal="left" wrapText="1" indent="1"/>
      <protection locked="0"/>
    </xf>
    <xf numFmtId="0" fontId="34" fillId="3" borderId="7" xfId="0" applyFont="1" applyFill="1" applyBorder="1" applyAlignment="1" applyProtection="1">
      <alignment horizontal="left" wrapText="1" indent="1"/>
      <protection locked="0"/>
    </xf>
    <xf numFmtId="0" fontId="26" fillId="5" borderId="0" xfId="0" applyFont="1" applyFill="1" applyAlignment="1">
      <alignment horizontal="left" wrapText="1"/>
    </xf>
    <xf numFmtId="0" fontId="47" fillId="3" borderId="12" xfId="0" applyFont="1" applyFill="1" applyBorder="1" applyAlignment="1" applyProtection="1">
      <alignment horizontal="left" vertical="top" wrapText="1" indent="1"/>
      <protection locked="0"/>
    </xf>
    <xf numFmtId="0" fontId="26" fillId="7" borderId="6" xfId="0" applyFont="1" applyFill="1" applyBorder="1" applyAlignment="1">
      <alignment horizontal="left" vertical="center" wrapText="1" indent="1"/>
    </xf>
    <xf numFmtId="0" fontId="26" fillId="7" borderId="7" xfId="0" applyFont="1" applyFill="1" applyBorder="1" applyAlignment="1">
      <alignment horizontal="left" vertical="center" wrapText="1" indent="1"/>
    </xf>
    <xf numFmtId="165" fontId="44" fillId="3" borderId="6" xfId="0" applyNumberFormat="1" applyFont="1" applyFill="1" applyBorder="1" applyAlignment="1" applyProtection="1">
      <alignment horizontal="center" vertical="center" wrapText="1"/>
      <protection locked="0"/>
    </xf>
    <xf numFmtId="165" fontId="44" fillId="3" borderId="8" xfId="0" applyNumberFormat="1" applyFont="1" applyFill="1" applyBorder="1" applyAlignment="1" applyProtection="1">
      <alignment horizontal="center" vertical="center" wrapText="1"/>
      <protection locked="0"/>
    </xf>
    <xf numFmtId="0" fontId="47" fillId="3" borderId="8" xfId="0" applyFont="1" applyFill="1" applyBorder="1" applyAlignment="1" applyProtection="1">
      <alignment horizontal="left" vertical="top" wrapText="1" indent="1"/>
      <protection locked="0"/>
    </xf>
    <xf numFmtId="0" fontId="26" fillId="9" borderId="6" xfId="0" applyFont="1" applyFill="1" applyBorder="1" applyAlignment="1">
      <alignment horizontal="left" wrapText="1" indent="1"/>
    </xf>
    <xf numFmtId="0" fontId="26" fillId="9" borderId="7" xfId="0" applyFont="1" applyFill="1" applyBorder="1" applyAlignment="1">
      <alignment horizontal="left" wrapText="1" indent="1"/>
    </xf>
    <xf numFmtId="0" fontId="26" fillId="7" borderId="6" xfId="0" applyFont="1" applyFill="1" applyBorder="1" applyAlignment="1">
      <alignment horizontal="left" wrapText="1" indent="1"/>
    </xf>
    <xf numFmtId="0" fontId="26" fillId="7" borderId="7" xfId="0" applyFont="1" applyFill="1" applyBorder="1" applyAlignment="1">
      <alignment horizontal="left" wrapText="1" indent="1"/>
    </xf>
    <xf numFmtId="0" fontId="26" fillId="7" borderId="8" xfId="0" applyFont="1" applyFill="1" applyBorder="1" applyAlignment="1">
      <alignment horizontal="left" wrapText="1" indent="1"/>
    </xf>
    <xf numFmtId="0" fontId="47" fillId="3" borderId="8" xfId="0" applyFont="1" applyFill="1" applyBorder="1" applyAlignment="1" applyProtection="1">
      <alignment horizontal="left" wrapText="1" indent="1"/>
      <protection locked="0"/>
    </xf>
    <xf numFmtId="14" fontId="47" fillId="3" borderId="6" xfId="0" applyNumberFormat="1" applyFont="1" applyFill="1" applyBorder="1" applyAlignment="1" applyProtection="1">
      <alignment horizontal="left" wrapText="1" indent="1"/>
      <protection locked="0"/>
    </xf>
    <xf numFmtId="0" fontId="28" fillId="5" borderId="0" xfId="0" applyFont="1" applyFill="1" applyAlignment="1">
      <alignment horizontal="left" wrapText="1" indent="1"/>
    </xf>
    <xf numFmtId="0" fontId="1" fillId="0" borderId="0" xfId="0" applyFont="1" applyAlignment="1">
      <alignment horizontal="center"/>
    </xf>
    <xf numFmtId="0" fontId="29" fillId="4" borderId="13" xfId="0" applyFont="1" applyFill="1" applyBorder="1" applyAlignment="1">
      <alignment horizontal="left" vertical="center" wrapText="1"/>
    </xf>
    <xf numFmtId="0" fontId="29" fillId="4" borderId="14" xfId="0" applyFont="1" applyFill="1" applyBorder="1" applyAlignment="1">
      <alignment horizontal="left" vertical="center" wrapText="1"/>
    </xf>
    <xf numFmtId="0" fontId="29" fillId="4" borderId="15" xfId="0" applyFont="1" applyFill="1" applyBorder="1" applyAlignment="1">
      <alignment horizontal="left" vertical="center" wrapText="1"/>
    </xf>
    <xf numFmtId="0" fontId="29" fillId="4" borderId="1" xfId="0" applyFont="1" applyFill="1" applyBorder="1" applyAlignment="1">
      <alignment horizontal="left" vertical="center" wrapText="1"/>
    </xf>
    <xf numFmtId="0" fontId="29" fillId="4" borderId="0" xfId="0" applyFont="1" applyFill="1" applyAlignment="1">
      <alignment horizontal="left" vertical="center" wrapText="1"/>
    </xf>
    <xf numFmtId="0" fontId="29" fillId="4" borderId="2" xfId="0" applyFont="1" applyFill="1" applyBorder="1" applyAlignment="1">
      <alignment horizontal="left" vertical="center" wrapText="1"/>
    </xf>
    <xf numFmtId="0" fontId="29" fillId="4" borderId="24" xfId="0" applyFont="1" applyFill="1" applyBorder="1" applyAlignment="1">
      <alignment horizontal="left" vertical="center" wrapText="1"/>
    </xf>
    <xf numFmtId="0" fontId="29" fillId="4" borderId="25" xfId="0" applyFont="1" applyFill="1" applyBorder="1" applyAlignment="1">
      <alignment horizontal="left" vertical="center" wrapText="1"/>
    </xf>
    <xf numFmtId="0" fontId="29" fillId="4" borderId="23" xfId="0" applyFont="1" applyFill="1" applyBorder="1" applyAlignment="1">
      <alignment horizontal="left" vertical="center" wrapText="1"/>
    </xf>
    <xf numFmtId="0" fontId="47" fillId="3" borderId="6" xfId="0" applyFont="1" applyFill="1" applyBorder="1" applyAlignment="1">
      <alignment horizontal="left" wrapText="1" indent="1"/>
    </xf>
    <xf numFmtId="0" fontId="47" fillId="3" borderId="7" xfId="0" applyFont="1" applyFill="1" applyBorder="1" applyAlignment="1">
      <alignment horizontal="left" wrapText="1" indent="1"/>
    </xf>
    <xf numFmtId="0" fontId="47" fillId="3" borderId="8" xfId="0" applyFont="1" applyFill="1" applyBorder="1" applyAlignment="1">
      <alignment horizontal="left" wrapText="1" indent="1"/>
    </xf>
    <xf numFmtId="0" fontId="26" fillId="7" borderId="12" xfId="0" applyFont="1" applyFill="1" applyBorder="1" applyAlignment="1">
      <alignment horizontal="left" wrapText="1" indent="1"/>
    </xf>
    <xf numFmtId="0" fontId="47" fillId="3" borderId="12" xfId="0" applyFont="1" applyFill="1" applyBorder="1" applyAlignment="1">
      <alignment horizontal="left" wrapText="1" indent="1"/>
    </xf>
    <xf numFmtId="0" fontId="44" fillId="5" borderId="0" xfId="0" applyFont="1" applyFill="1" applyAlignment="1">
      <alignment horizontal="left" vertical="top"/>
    </xf>
    <xf numFmtId="0" fontId="45" fillId="5" borderId="0" xfId="0" applyFont="1" applyFill="1" applyAlignment="1">
      <alignment horizontal="left"/>
    </xf>
    <xf numFmtId="0" fontId="26" fillId="9" borderId="27" xfId="0" applyFont="1" applyFill="1" applyBorder="1" applyAlignment="1">
      <alignment horizontal="left" wrapText="1" indent="1"/>
    </xf>
    <xf numFmtId="0" fontId="26" fillId="9" borderId="19" xfId="0" applyFont="1" applyFill="1" applyBorder="1" applyAlignment="1">
      <alignment horizontal="left" wrapText="1" indent="1"/>
    </xf>
    <xf numFmtId="0" fontId="26" fillId="9" borderId="28" xfId="0" applyFont="1" applyFill="1" applyBorder="1" applyAlignment="1">
      <alignment horizontal="left" wrapText="1" indent="1"/>
    </xf>
    <xf numFmtId="0" fontId="47" fillId="3" borderId="25" xfId="0" applyFont="1" applyFill="1" applyBorder="1" applyAlignment="1" applyProtection="1">
      <alignment horizontal="left" wrapText="1"/>
      <protection locked="0"/>
    </xf>
    <xf numFmtId="0" fontId="47" fillId="3" borderId="22" xfId="0" applyFont="1" applyFill="1" applyBorder="1" applyAlignment="1" applyProtection="1">
      <alignment horizontal="left" wrapText="1"/>
      <protection locked="0"/>
    </xf>
    <xf numFmtId="165" fontId="44" fillId="3" borderId="6" xfId="3" applyNumberFormat="1" applyFont="1" applyFill="1" applyBorder="1" applyAlignment="1" applyProtection="1">
      <alignment horizontal="center" vertical="center" wrapText="1"/>
      <protection locked="0"/>
    </xf>
    <xf numFmtId="165" fontId="44" fillId="3" borderId="7" xfId="3" applyNumberFormat="1" applyFont="1" applyFill="1" applyBorder="1" applyAlignment="1" applyProtection="1">
      <alignment horizontal="center" vertical="center" wrapText="1"/>
      <protection locked="0"/>
    </xf>
    <xf numFmtId="165" fontId="44" fillId="3" borderId="8" xfId="3" applyNumberFormat="1" applyFont="1" applyFill="1" applyBorder="1" applyAlignment="1" applyProtection="1">
      <alignment horizontal="center" vertical="center" wrapText="1"/>
      <protection locked="0"/>
    </xf>
    <xf numFmtId="0" fontId="36" fillId="0" borderId="3" xfId="0" applyFont="1" applyBorder="1" applyAlignment="1">
      <alignment horizontal="center"/>
    </xf>
    <xf numFmtId="0" fontId="48" fillId="5" borderId="0" xfId="0" applyFont="1" applyFill="1" applyAlignment="1">
      <alignment horizontal="left" indent="2"/>
    </xf>
    <xf numFmtId="0" fontId="26" fillId="7" borderId="8" xfId="0" applyFont="1" applyFill="1" applyBorder="1" applyAlignment="1">
      <alignment horizontal="left" vertical="center" wrapText="1" indent="1"/>
    </xf>
    <xf numFmtId="165" fontId="28" fillId="3" borderId="6" xfId="0" applyNumberFormat="1" applyFont="1" applyFill="1" applyBorder="1" applyAlignment="1" applyProtection="1">
      <alignment horizontal="center" vertical="center" wrapText="1"/>
      <protection locked="0"/>
    </xf>
    <xf numFmtId="165" fontId="28" fillId="3" borderId="7" xfId="0" applyNumberFormat="1" applyFont="1" applyFill="1" applyBorder="1" applyAlignment="1" applyProtection="1">
      <alignment horizontal="center" vertical="center" wrapText="1"/>
      <protection locked="0"/>
    </xf>
    <xf numFmtId="165" fontId="28" fillId="3" borderId="8" xfId="0" applyNumberFormat="1" applyFont="1" applyFill="1" applyBorder="1" applyAlignment="1" applyProtection="1">
      <alignment horizontal="center" vertical="center" wrapText="1"/>
      <protection locked="0"/>
    </xf>
    <xf numFmtId="0" fontId="47" fillId="5" borderId="14" xfId="0" applyFont="1" applyFill="1" applyBorder="1" applyAlignment="1">
      <alignment horizontal="left" vertical="center" wrapText="1" indent="1"/>
      <extLst>
        <ext xmlns:xfpb="http://schemas.microsoft.com/office/spreadsheetml/2022/featurepropertybag" uri="{C7286773-470A-42A8-94C5-96B5CB345126}">
          <xfpb:xfComplement i="0"/>
        </ext>
      </extLst>
    </xf>
    <xf numFmtId="0" fontId="26" fillId="7" borderId="9" xfId="0" applyFont="1" applyFill="1" applyBorder="1" applyAlignment="1">
      <alignment horizontal="left" wrapText="1" indent="1"/>
    </xf>
    <xf numFmtId="0" fontId="26" fillId="7" borderId="10" xfId="0" applyFont="1" applyFill="1" applyBorder="1" applyAlignment="1">
      <alignment horizontal="left" wrapText="1" indent="1"/>
    </xf>
    <xf numFmtId="0" fontId="26" fillId="7" borderId="11" xfId="0" applyFont="1" applyFill="1" applyBorder="1" applyAlignment="1">
      <alignment horizontal="left" wrapText="1" indent="1"/>
    </xf>
    <xf numFmtId="0" fontId="47" fillId="3" borderId="3" xfId="0" applyFont="1" applyFill="1" applyBorder="1" applyAlignment="1" applyProtection="1">
      <alignment horizontal="left" vertical="top" wrapText="1" indent="1"/>
      <protection locked="0"/>
    </xf>
    <xf numFmtId="0" fontId="28" fillId="5" borderId="0" xfId="0" applyFont="1" applyFill="1" applyAlignment="1">
      <alignment horizontal="left" wrapText="1" indent="2"/>
    </xf>
    <xf numFmtId="0" fontId="28" fillId="0" borderId="0" xfId="0" applyFont="1" applyAlignment="1">
      <alignment horizontal="left" wrapText="1" indent="2"/>
    </xf>
    <xf numFmtId="0" fontId="47" fillId="3" borderId="3" xfId="0" applyFont="1" applyFill="1" applyBorder="1" applyAlignment="1" applyProtection="1">
      <alignment horizontal="left" wrapText="1" indent="1"/>
      <protection locked="0"/>
    </xf>
    <xf numFmtId="0" fontId="26" fillId="7" borderId="3" xfId="0" applyFont="1" applyFill="1" applyBorder="1" applyAlignment="1">
      <alignment horizontal="left" vertical="center" wrapText="1" indent="1"/>
    </xf>
    <xf numFmtId="0" fontId="47" fillId="3" borderId="3" xfId="0" applyFont="1" applyFill="1" applyBorder="1" applyAlignment="1">
      <alignment horizontal="left" wrapText="1" indent="1"/>
    </xf>
    <xf numFmtId="0" fontId="26" fillId="7" borderId="16" xfId="0" applyFont="1" applyFill="1" applyBorder="1" applyAlignment="1">
      <alignment horizontal="left" vertical="center" wrapText="1" indent="1"/>
    </xf>
    <xf numFmtId="0" fontId="26" fillId="7" borderId="12" xfId="0" applyFont="1" applyFill="1" applyBorder="1" applyAlignment="1">
      <alignment horizontal="left" vertical="center" wrapText="1" indent="1"/>
    </xf>
    <xf numFmtId="0" fontId="47" fillId="3" borderId="12" xfId="0" applyFont="1" applyFill="1" applyBorder="1" applyAlignment="1" applyProtection="1">
      <alignment horizontal="left" wrapText="1" indent="1"/>
      <protection locked="0"/>
    </xf>
    <xf numFmtId="0" fontId="47" fillId="5" borderId="14" xfId="0" applyFont="1" applyFill="1" applyBorder="1" applyAlignment="1">
      <alignment horizontal="left" vertical="center" wrapText="1"/>
      <extLst>
        <ext xmlns:xfpb="http://schemas.microsoft.com/office/spreadsheetml/2022/featurepropertybag" uri="{C7286773-470A-42A8-94C5-96B5CB345126}">
          <xfpb:xfComplement i="0"/>
        </ext>
      </extLst>
    </xf>
    <xf numFmtId="0" fontId="47" fillId="5" borderId="33" xfId="0" applyFont="1" applyFill="1" applyBorder="1" applyAlignment="1">
      <alignment horizontal="left" vertical="center" wrapText="1" indent="1"/>
      <extLst>
        <ext xmlns:xfpb="http://schemas.microsoft.com/office/spreadsheetml/2022/featurepropertybag" uri="{C7286773-470A-42A8-94C5-96B5CB345126}">
          <xfpb:xfComplement i="0"/>
        </ext>
      </extLst>
    </xf>
    <xf numFmtId="14" fontId="47" fillId="3" borderId="12" xfId="0" applyNumberFormat="1" applyFont="1" applyFill="1" applyBorder="1" applyAlignment="1" applyProtection="1">
      <alignment horizontal="left" vertical="top" wrapText="1" indent="1"/>
      <protection locked="0"/>
    </xf>
    <xf numFmtId="0" fontId="29" fillId="2" borderId="12" xfId="2" applyFont="1" applyFill="1" applyBorder="1" applyAlignment="1">
      <alignment horizontal="right" vertical="center" indent="1"/>
    </xf>
    <xf numFmtId="0" fontId="119" fillId="0" borderId="0" xfId="2" applyFont="1" applyAlignment="1">
      <alignment horizontal="left" vertical="center" wrapText="1" indent="1"/>
    </xf>
    <xf numFmtId="10" fontId="26" fillId="3" borderId="9" xfId="2" applyNumberFormat="1" applyFont="1" applyFill="1" applyBorder="1" applyAlignment="1" applyProtection="1">
      <alignment horizontal="center" vertical="center"/>
      <protection locked="0"/>
    </xf>
    <xf numFmtId="10" fontId="26" fillId="3" borderId="11" xfId="2" applyNumberFormat="1" applyFont="1" applyFill="1" applyBorder="1" applyAlignment="1" applyProtection="1">
      <alignment horizontal="center" vertical="center"/>
      <protection locked="0"/>
    </xf>
    <xf numFmtId="10" fontId="29" fillId="3" borderId="9" xfId="2" applyNumberFormat="1" applyFont="1" applyFill="1" applyBorder="1" applyAlignment="1" applyProtection="1">
      <alignment horizontal="center" vertical="center"/>
      <protection locked="0"/>
    </xf>
    <xf numFmtId="10" fontId="29" fillId="3" borderId="11" xfId="2" applyNumberFormat="1" applyFont="1" applyFill="1" applyBorder="1" applyAlignment="1" applyProtection="1">
      <alignment horizontal="center" vertical="center"/>
      <protection locked="0"/>
    </xf>
    <xf numFmtId="0" fontId="28" fillId="2" borderId="12" xfId="2" applyFont="1" applyFill="1" applyBorder="1" applyAlignment="1">
      <alignment horizontal="center" vertical="center"/>
    </xf>
    <xf numFmtId="0" fontId="29" fillId="2" borderId="12" xfId="2" applyFont="1" applyFill="1" applyBorder="1" applyAlignment="1">
      <alignment horizontal="left" vertical="center" indent="1"/>
    </xf>
    <xf numFmtId="0" fontId="29" fillId="0" borderId="12" xfId="2" applyFont="1" applyBorder="1" applyAlignment="1">
      <alignment horizontal="center" vertical="center"/>
    </xf>
    <xf numFmtId="10" fontId="29" fillId="3" borderId="12" xfId="2" applyNumberFormat="1" applyFont="1" applyFill="1" applyBorder="1" applyAlignment="1" applyProtection="1">
      <alignment horizontal="center"/>
      <protection locked="0"/>
    </xf>
    <xf numFmtId="49" fontId="29" fillId="3" borderId="9" xfId="2" applyNumberFormat="1" applyFont="1" applyFill="1" applyBorder="1" applyAlignment="1" applyProtection="1">
      <alignment horizontal="left" indent="1"/>
      <protection locked="0"/>
    </xf>
    <xf numFmtId="49" fontId="29" fillId="3" borderId="10" xfId="2" applyNumberFormat="1" applyFont="1" applyFill="1" applyBorder="1" applyAlignment="1" applyProtection="1">
      <alignment horizontal="left" indent="1"/>
      <protection locked="0"/>
    </xf>
    <xf numFmtId="49" fontId="29" fillId="3" borderId="11" xfId="2" applyNumberFormat="1" applyFont="1" applyFill="1" applyBorder="1" applyAlignment="1" applyProtection="1">
      <alignment horizontal="left" indent="1"/>
      <protection locked="0"/>
    </xf>
    <xf numFmtId="0" fontId="29" fillId="0" borderId="0" xfId="2" applyFont="1" applyAlignment="1">
      <alignment horizontal="left" wrapText="1"/>
    </xf>
    <xf numFmtId="0" fontId="26" fillId="2" borderId="12" xfId="2" applyFont="1" applyFill="1" applyBorder="1" applyAlignment="1">
      <alignment horizontal="center" vertical="center"/>
    </xf>
    <xf numFmtId="0" fontId="26" fillId="2" borderId="9" xfId="2" applyFont="1" applyFill="1" applyBorder="1" applyAlignment="1">
      <alignment horizontal="center" vertical="center"/>
    </xf>
    <xf numFmtId="0" fontId="26" fillId="2" borderId="10" xfId="2" applyFont="1" applyFill="1" applyBorder="1" applyAlignment="1">
      <alignment horizontal="center" vertical="center"/>
    </xf>
    <xf numFmtId="0" fontId="26" fillId="2" borderId="11" xfId="2" applyFont="1" applyFill="1" applyBorder="1" applyAlignment="1">
      <alignment horizontal="center" vertical="center"/>
    </xf>
    <xf numFmtId="14" fontId="26" fillId="3" borderId="9" xfId="2" applyNumberFormat="1" applyFont="1" applyFill="1" applyBorder="1" applyAlignment="1" applyProtection="1">
      <alignment horizontal="center" vertical="center"/>
      <protection locked="0"/>
    </xf>
    <xf numFmtId="0" fontId="26" fillId="3" borderId="10" xfId="2" applyFont="1" applyFill="1" applyBorder="1" applyAlignment="1" applyProtection="1">
      <alignment horizontal="center" vertical="center"/>
      <protection locked="0"/>
    </xf>
    <xf numFmtId="0" fontId="26" fillId="3" borderId="11" xfId="2" applyFont="1" applyFill="1" applyBorder="1" applyAlignment="1" applyProtection="1">
      <alignment horizontal="center" vertical="center"/>
      <protection locked="0"/>
    </xf>
    <xf numFmtId="165" fontId="29" fillId="3" borderId="13" xfId="2" applyNumberFormat="1" applyFont="1" applyFill="1" applyBorder="1" applyAlignment="1" applyProtection="1">
      <alignment horizontal="center" vertical="center" wrapText="1"/>
      <protection locked="0"/>
    </xf>
    <xf numFmtId="165" fontId="29" fillId="3" borderId="14" xfId="2" applyNumberFormat="1" applyFont="1" applyFill="1" applyBorder="1" applyAlignment="1" applyProtection="1">
      <alignment horizontal="center" vertical="center" wrapText="1"/>
      <protection locked="0"/>
    </xf>
    <xf numFmtId="165" fontId="29" fillId="3" borderId="15" xfId="2" applyNumberFormat="1" applyFont="1" applyFill="1" applyBorder="1" applyAlignment="1" applyProtection="1">
      <alignment horizontal="center" vertical="center" wrapText="1"/>
      <protection locked="0"/>
    </xf>
    <xf numFmtId="165" fontId="29" fillId="3" borderId="24" xfId="2" applyNumberFormat="1" applyFont="1" applyFill="1" applyBorder="1" applyAlignment="1" applyProtection="1">
      <alignment horizontal="center" vertical="center" wrapText="1"/>
      <protection locked="0"/>
    </xf>
    <xf numFmtId="165" fontId="29" fillId="3" borderId="25" xfId="2" applyNumberFormat="1" applyFont="1" applyFill="1" applyBorder="1" applyAlignment="1" applyProtection="1">
      <alignment horizontal="center" vertical="center" wrapText="1"/>
      <protection locked="0"/>
    </xf>
    <xf numFmtId="165" fontId="29" fillId="3" borderId="23" xfId="2" applyNumberFormat="1" applyFont="1" applyFill="1" applyBorder="1" applyAlignment="1" applyProtection="1">
      <alignment horizontal="center" vertical="center" wrapText="1"/>
      <protection locked="0"/>
    </xf>
    <xf numFmtId="0" fontId="29" fillId="3" borderId="9" xfId="2" applyFont="1" applyFill="1" applyBorder="1" applyAlignment="1" applyProtection="1">
      <alignment horizontal="center" vertical="center"/>
      <protection locked="0"/>
    </xf>
    <xf numFmtId="0" fontId="29" fillId="3" borderId="11" xfId="2" applyFont="1" applyFill="1" applyBorder="1" applyAlignment="1" applyProtection="1">
      <alignment horizontal="center" vertical="center"/>
      <protection locked="0"/>
    </xf>
    <xf numFmtId="0" fontId="118" fillId="0" borderId="0" xfId="2" applyFont="1" applyAlignment="1">
      <alignment horizontal="left"/>
    </xf>
    <xf numFmtId="0" fontId="111" fillId="3" borderId="12" xfId="2" applyFont="1" applyFill="1" applyBorder="1" applyAlignment="1" applyProtection="1">
      <alignment horizontal="center"/>
      <protection locked="0"/>
    </xf>
    <xf numFmtId="0" fontId="28" fillId="0" borderId="0" xfId="2" applyFont="1" applyAlignment="1">
      <alignment horizontal="center" vertical="center"/>
    </xf>
    <xf numFmtId="0" fontId="29" fillId="0" borderId="0" xfId="2" applyFont="1" applyAlignment="1">
      <alignment horizontal="left"/>
    </xf>
    <xf numFmtId="0" fontId="96" fillId="5" borderId="0" xfId="2" applyFont="1" applyFill="1" applyAlignment="1">
      <alignment horizontal="left"/>
    </xf>
    <xf numFmtId="0" fontId="123" fillId="0" borderId="0" xfId="2" applyFont="1" applyAlignment="1">
      <alignment horizontal="left"/>
    </xf>
    <xf numFmtId="0" fontId="124" fillId="0" borderId="0" xfId="2" applyFont="1" applyAlignment="1">
      <alignment horizontal="left"/>
    </xf>
    <xf numFmtId="0" fontId="45" fillId="0" borderId="0" xfId="0" applyFont="1" applyAlignment="1">
      <alignment horizontal="left"/>
    </xf>
    <xf numFmtId="0" fontId="119" fillId="2" borderId="12" xfId="2" applyFont="1" applyFill="1" applyBorder="1" applyAlignment="1">
      <alignment horizontal="left" vertical="center" indent="1"/>
    </xf>
    <xf numFmtId="0" fontId="26" fillId="19" borderId="0" xfId="2" applyFont="1" applyFill="1" applyAlignment="1">
      <alignment horizontal="center"/>
    </xf>
    <xf numFmtId="0" fontId="27" fillId="10" borderId="12" xfId="2" applyFont="1" applyFill="1" applyBorder="1" applyAlignment="1">
      <alignment horizontal="center" vertical="center" wrapText="1"/>
    </xf>
    <xf numFmtId="166" fontId="29" fillId="3" borderId="12" xfId="2" applyNumberFormat="1" applyFont="1" applyFill="1" applyBorder="1" applyAlignment="1" applyProtection="1">
      <alignment horizontal="center"/>
      <protection locked="0"/>
    </xf>
    <xf numFmtId="0" fontId="27" fillId="0" borderId="0" xfId="2" applyFont="1" applyAlignment="1">
      <alignment horizontal="center" vertical="center" wrapText="1"/>
    </xf>
    <xf numFmtId="0" fontId="29" fillId="0" borderId="4" xfId="2" applyFont="1" applyBorder="1" applyAlignment="1">
      <alignment horizontal="left"/>
    </xf>
    <xf numFmtId="0" fontId="28" fillId="0" borderId="0" xfId="2" applyFont="1" applyAlignment="1">
      <alignment horizontal="center"/>
    </xf>
    <xf numFmtId="0" fontId="29" fillId="0" borderId="0" xfId="2" applyFont="1" applyAlignment="1">
      <alignment horizontal="left" indent="1"/>
    </xf>
    <xf numFmtId="0" fontId="25" fillId="0" borderId="0" xfId="2" applyFont="1" applyAlignment="1">
      <alignment horizontal="left"/>
    </xf>
    <xf numFmtId="0" fontId="119" fillId="0" borderId="9" xfId="2" applyFont="1" applyBorder="1" applyAlignment="1">
      <alignment horizontal="left" vertical="center" indent="1"/>
    </xf>
    <xf numFmtId="0" fontId="119" fillId="0" borderId="10" xfId="2" applyFont="1" applyBorder="1" applyAlignment="1">
      <alignment horizontal="left" vertical="center" indent="1"/>
    </xf>
    <xf numFmtId="0" fontId="119" fillId="0" borderId="11" xfId="2" applyFont="1" applyBorder="1" applyAlignment="1">
      <alignment horizontal="left" vertical="center" indent="1"/>
    </xf>
    <xf numFmtId="49" fontId="26" fillId="3" borderId="9" xfId="2" applyNumberFormat="1" applyFont="1" applyFill="1" applyBorder="1" applyAlignment="1" applyProtection="1">
      <alignment horizontal="center"/>
      <protection locked="0"/>
    </xf>
    <xf numFmtId="49" fontId="26" fillId="3" borderId="10" xfId="2" applyNumberFormat="1" applyFont="1" applyFill="1" applyBorder="1" applyAlignment="1" applyProtection="1">
      <alignment horizontal="center"/>
      <protection locked="0"/>
    </xf>
    <xf numFmtId="49" fontId="26" fillId="3" borderId="11" xfId="2" applyNumberFormat="1" applyFont="1" applyFill="1" applyBorder="1" applyAlignment="1" applyProtection="1">
      <alignment horizontal="center"/>
      <protection locked="0"/>
    </xf>
    <xf numFmtId="0" fontId="28" fillId="2" borderId="9" xfId="2" applyFont="1" applyFill="1" applyBorder="1" applyAlignment="1">
      <alignment horizontal="center" vertical="center"/>
    </xf>
    <xf numFmtId="0" fontId="28" fillId="2" borderId="10" xfId="2" applyFont="1" applyFill="1" applyBorder="1" applyAlignment="1">
      <alignment horizontal="center" vertical="center"/>
    </xf>
    <xf numFmtId="0" fontId="28" fillId="2" borderId="11" xfId="2" applyFont="1" applyFill="1" applyBorder="1" applyAlignment="1">
      <alignment horizontal="center" vertical="center"/>
    </xf>
    <xf numFmtId="0" fontId="26" fillId="2" borderId="12" xfId="2" applyFont="1" applyFill="1" applyBorder="1" applyAlignment="1">
      <alignment horizontal="left" vertical="center" wrapText="1" indent="1"/>
    </xf>
    <xf numFmtId="165" fontId="29" fillId="3" borderId="12" xfId="2" applyNumberFormat="1" applyFont="1" applyFill="1" applyBorder="1" applyAlignment="1" applyProtection="1">
      <alignment horizontal="center" vertical="center"/>
      <protection locked="0"/>
    </xf>
    <xf numFmtId="0" fontId="96" fillId="5" borderId="0" xfId="2" applyFont="1" applyFill="1" applyAlignment="1">
      <alignment horizontal="right" vertical="top"/>
    </xf>
    <xf numFmtId="0" fontId="29" fillId="3" borderId="12" xfId="2" applyFont="1" applyFill="1" applyBorder="1" applyAlignment="1" applyProtection="1">
      <alignment horizontal="center" vertical="center"/>
      <protection locked="0"/>
    </xf>
    <xf numFmtId="0" fontId="29" fillId="3" borderId="10" xfId="2" applyFont="1" applyFill="1" applyBorder="1" applyAlignment="1" applyProtection="1">
      <alignment horizontal="center" vertical="center"/>
      <protection locked="0"/>
    </xf>
    <xf numFmtId="0" fontId="117" fillId="0" borderId="12" xfId="2" applyFont="1" applyBorder="1" applyAlignment="1">
      <alignment horizontal="center"/>
    </xf>
    <xf numFmtId="0" fontId="142" fillId="3" borderId="12" xfId="2" applyFont="1" applyFill="1" applyBorder="1" applyAlignment="1" applyProtection="1">
      <alignment horizontal="center" vertical="top"/>
      <protection locked="0"/>
    </xf>
    <xf numFmtId="0" fontId="142" fillId="3" borderId="12" xfId="2" applyFont="1" applyFill="1" applyBorder="1" applyAlignment="1" applyProtection="1">
      <alignment horizontal="center"/>
      <protection locked="0"/>
    </xf>
    <xf numFmtId="0" fontId="122" fillId="0" borderId="0" xfId="2" applyFont="1" applyAlignment="1">
      <alignment horizontal="right"/>
    </xf>
    <xf numFmtId="0" fontId="25" fillId="3" borderId="12" xfId="2" applyFont="1" applyFill="1" applyBorder="1" applyAlignment="1" applyProtection="1">
      <alignment horizontal="left" wrapText="1" indent="1"/>
      <protection locked="0"/>
    </xf>
    <xf numFmtId="0" fontId="96" fillId="0" borderId="0" xfId="2" applyFont="1" applyAlignment="1">
      <alignment horizontal="right" indent="1"/>
    </xf>
    <xf numFmtId="0" fontId="96" fillId="0" borderId="2" xfId="2" applyFont="1" applyBorder="1" applyAlignment="1">
      <alignment horizontal="right" indent="1"/>
    </xf>
    <xf numFmtId="10" fontId="96" fillId="0" borderId="1" xfId="2" applyNumberFormat="1" applyFont="1" applyBorder="1" applyAlignment="1">
      <alignment horizontal="center"/>
    </xf>
    <xf numFmtId="10" fontId="96" fillId="0" borderId="0" xfId="2" applyNumberFormat="1" applyFont="1" applyAlignment="1">
      <alignment horizontal="center"/>
    </xf>
    <xf numFmtId="10" fontId="29" fillId="0" borderId="25" xfId="2" applyNumberFormat="1" applyFont="1" applyBorder="1" applyAlignment="1">
      <alignment horizontal="center"/>
    </xf>
    <xf numFmtId="10" fontId="26" fillId="0" borderId="25" xfId="2" applyNumberFormat="1" applyFont="1" applyBorder="1" applyAlignment="1">
      <alignment horizontal="center"/>
    </xf>
    <xf numFmtId="0" fontId="29" fillId="3" borderId="12" xfId="2" applyFont="1" applyFill="1" applyBorder="1" applyAlignment="1" applyProtection="1">
      <alignment horizontal="left" indent="1"/>
      <protection locked="0"/>
    </xf>
    <xf numFmtId="166" fontId="26" fillId="3" borderId="12" xfId="2" applyNumberFormat="1" applyFont="1" applyFill="1" applyBorder="1" applyAlignment="1" applyProtection="1">
      <alignment horizontal="center"/>
      <protection locked="0"/>
    </xf>
    <xf numFmtId="0" fontId="26" fillId="0" borderId="0" xfId="2" applyFont="1" applyAlignment="1">
      <alignment horizontal="center"/>
    </xf>
    <xf numFmtId="0" fontId="119" fillId="3" borderId="9" xfId="2" applyFont="1" applyFill="1" applyBorder="1" applyAlignment="1" applyProtection="1">
      <alignment horizontal="left" vertical="center" indent="1"/>
      <protection locked="0"/>
    </xf>
    <xf numFmtId="0" fontId="119" fillId="3" borderId="10" xfId="2" applyFont="1" applyFill="1" applyBorder="1" applyAlignment="1" applyProtection="1">
      <alignment horizontal="left" vertical="center" indent="1"/>
      <protection locked="0"/>
    </xf>
    <xf numFmtId="0" fontId="119" fillId="3" borderId="11" xfId="2" applyFont="1" applyFill="1" applyBorder="1" applyAlignment="1" applyProtection="1">
      <alignment horizontal="left" vertical="center" indent="1"/>
      <protection locked="0"/>
    </xf>
    <xf numFmtId="166" fontId="29" fillId="0" borderId="25" xfId="2" applyNumberFormat="1" applyFont="1" applyBorder="1" applyAlignment="1">
      <alignment horizontal="center"/>
    </xf>
    <xf numFmtId="0" fontId="29" fillId="3" borderId="12" xfId="2" applyFont="1" applyFill="1" applyBorder="1" applyAlignment="1" applyProtection="1">
      <alignment horizontal="left" vertical="top" wrapText="1" indent="1"/>
      <protection locked="0"/>
    </xf>
    <xf numFmtId="164" fontId="29" fillId="5" borderId="12" xfId="2" applyNumberFormat="1" applyFont="1" applyFill="1" applyBorder="1" applyAlignment="1">
      <alignment horizontal="center" vertical="center"/>
    </xf>
    <xf numFmtId="14" fontId="111" fillId="3" borderId="12" xfId="2" applyNumberFormat="1" applyFont="1" applyFill="1" applyBorder="1" applyAlignment="1" applyProtection="1">
      <alignment horizontal="center"/>
      <protection locked="0"/>
    </xf>
    <xf numFmtId="166" fontId="26" fillId="0" borderId="25" xfId="2" applyNumberFormat="1" applyFont="1" applyBorder="1" applyAlignment="1">
      <alignment horizontal="center"/>
    </xf>
    <xf numFmtId="0" fontId="26" fillId="2" borderId="12" xfId="2" applyFont="1" applyFill="1" applyBorder="1" applyAlignment="1">
      <alignment horizontal="left" vertical="center" indent="1"/>
    </xf>
    <xf numFmtId="14" fontId="29" fillId="3" borderId="9" xfId="2" applyNumberFormat="1" applyFont="1" applyFill="1" applyBorder="1" applyAlignment="1" applyProtection="1">
      <alignment horizontal="center" vertical="center"/>
      <protection locked="0"/>
    </xf>
    <xf numFmtId="0" fontId="29" fillId="0" borderId="0" xfId="2" applyFont="1" applyAlignment="1">
      <alignment horizontal="center"/>
    </xf>
    <xf numFmtId="0" fontId="27" fillId="6" borderId="13" xfId="2" applyFont="1" applyFill="1" applyBorder="1" applyAlignment="1">
      <alignment horizontal="center" vertical="center" wrapText="1"/>
    </xf>
    <xf numFmtId="0" fontId="27" fillId="6" borderId="14" xfId="2" applyFont="1" applyFill="1" applyBorder="1" applyAlignment="1">
      <alignment horizontal="center" vertical="center" wrapText="1"/>
    </xf>
    <xf numFmtId="0" fontId="27" fillId="6" borderId="15" xfId="2" applyFont="1" applyFill="1" applyBorder="1" applyAlignment="1">
      <alignment horizontal="center" vertical="center" wrapText="1"/>
    </xf>
    <xf numFmtId="0" fontId="27" fillId="6" borderId="24" xfId="2" applyFont="1" applyFill="1" applyBorder="1" applyAlignment="1">
      <alignment horizontal="center" vertical="center" wrapText="1"/>
    </xf>
    <xf numFmtId="0" fontId="27" fillId="6" borderId="25" xfId="2" applyFont="1" applyFill="1" applyBorder="1" applyAlignment="1">
      <alignment horizontal="center" vertical="center" wrapText="1"/>
    </xf>
    <xf numFmtId="0" fontId="27" fillId="6" borderId="23" xfId="2" applyFont="1" applyFill="1" applyBorder="1" applyAlignment="1">
      <alignment horizontal="center" vertical="center" wrapText="1"/>
    </xf>
    <xf numFmtId="0" fontId="26" fillId="0" borderId="0" xfId="2" applyFont="1" applyAlignment="1">
      <alignment horizontal="left"/>
    </xf>
    <xf numFmtId="0" fontId="121" fillId="4" borderId="12" xfId="2" applyFont="1" applyFill="1" applyBorder="1" applyAlignment="1">
      <alignment horizontal="left" vertical="center" wrapText="1" indent="1"/>
    </xf>
    <xf numFmtId="0" fontId="26" fillId="0" borderId="9" xfId="2" applyFont="1" applyBorder="1" applyAlignment="1">
      <alignment horizontal="center" vertical="center" shrinkToFit="1"/>
    </xf>
    <xf numFmtId="0" fontId="26" fillId="0" borderId="11" xfId="2" applyFont="1" applyBorder="1" applyAlignment="1">
      <alignment horizontal="center" vertical="center" shrinkToFit="1"/>
    </xf>
    <xf numFmtId="0" fontId="71" fillId="0" borderId="0" xfId="2" applyFont="1" applyAlignment="1">
      <alignment horizontal="center"/>
    </xf>
    <xf numFmtId="49" fontId="111" fillId="3" borderId="12" xfId="2" applyNumberFormat="1" applyFont="1" applyFill="1" applyBorder="1" applyAlignment="1" applyProtection="1">
      <alignment horizontal="center"/>
      <protection locked="0"/>
    </xf>
    <xf numFmtId="0" fontId="96" fillId="5" borderId="1" xfId="2" applyFont="1" applyFill="1" applyBorder="1" applyAlignment="1">
      <alignment horizontal="center" vertical="top"/>
    </xf>
    <xf numFmtId="0" fontId="96" fillId="5" borderId="0" xfId="2" applyFont="1" applyFill="1" applyAlignment="1">
      <alignment horizontal="center" vertical="top"/>
    </xf>
    <xf numFmtId="14" fontId="29" fillId="19" borderId="0" xfId="2" applyNumberFormat="1" applyFont="1" applyFill="1" applyAlignment="1">
      <alignment horizontal="center"/>
    </xf>
    <xf numFmtId="0" fontId="25" fillId="19" borderId="0" xfId="2" applyFont="1" applyFill="1" applyAlignment="1">
      <alignment horizontal="right"/>
    </xf>
    <xf numFmtId="49" fontId="30" fillId="19" borderId="0" xfId="2" applyNumberFormat="1" applyFont="1" applyFill="1" applyAlignment="1">
      <alignment horizontal="center"/>
    </xf>
    <xf numFmtId="14" fontId="30" fillId="19" borderId="0" xfId="2" applyNumberFormat="1" applyFont="1" applyFill="1" applyAlignment="1">
      <alignment horizontal="center"/>
    </xf>
    <xf numFmtId="164" fontId="29" fillId="0" borderId="12" xfId="2" applyNumberFormat="1" applyFont="1" applyBorder="1" applyAlignment="1">
      <alignment horizontal="center" vertical="center"/>
    </xf>
    <xf numFmtId="0" fontId="29" fillId="19" borderId="0" xfId="2" applyFont="1" applyFill="1" applyAlignment="1">
      <alignment horizontal="center"/>
    </xf>
    <xf numFmtId="0" fontId="29" fillId="3" borderId="9" xfId="2" applyFont="1" applyFill="1" applyBorder="1" applyAlignment="1" applyProtection="1">
      <alignment horizontal="center" vertical="top"/>
      <protection locked="0"/>
    </xf>
    <xf numFmtId="0" fontId="29" fillId="3" borderId="10" xfId="2" applyFont="1" applyFill="1" applyBorder="1" applyAlignment="1" applyProtection="1">
      <alignment horizontal="center" vertical="top"/>
      <protection locked="0"/>
    </xf>
    <xf numFmtId="0" fontId="29" fillId="3" borderId="11" xfId="2" applyFont="1" applyFill="1" applyBorder="1" applyAlignment="1" applyProtection="1">
      <alignment horizontal="center" vertical="top"/>
      <protection locked="0"/>
    </xf>
    <xf numFmtId="0" fontId="111" fillId="0" borderId="0" xfId="2" applyFont="1" applyAlignment="1">
      <alignment horizontal="left" vertical="top" wrapText="1"/>
    </xf>
    <xf numFmtId="0" fontId="28" fillId="19" borderId="9" xfId="2" applyFont="1" applyFill="1" applyBorder="1" applyAlignment="1">
      <alignment horizontal="center" vertical="center"/>
    </xf>
    <xf numFmtId="0" fontId="28" fillId="19" borderId="10" xfId="2" applyFont="1" applyFill="1" applyBorder="1" applyAlignment="1">
      <alignment horizontal="center" vertical="center"/>
    </xf>
    <xf numFmtId="0" fontId="28" fillId="19" borderId="11" xfId="2" applyFont="1" applyFill="1" applyBorder="1" applyAlignment="1">
      <alignment horizontal="center" vertical="center"/>
    </xf>
    <xf numFmtId="0" fontId="28" fillId="18" borderId="12" xfId="2" applyFont="1" applyFill="1" applyBorder="1" applyAlignment="1">
      <alignment horizontal="center" vertical="center"/>
    </xf>
    <xf numFmtId="0" fontId="15" fillId="3" borderId="13" xfId="0" applyFont="1" applyFill="1" applyBorder="1" applyAlignment="1" applyProtection="1">
      <alignment horizontal="left" vertical="top" wrapText="1"/>
      <protection locked="0"/>
    </xf>
    <xf numFmtId="0" fontId="81" fillId="3" borderId="14" xfId="0" applyFont="1" applyFill="1" applyBorder="1" applyAlignment="1" applyProtection="1">
      <alignment horizontal="left" vertical="top"/>
      <protection locked="0"/>
    </xf>
    <xf numFmtId="0" fontId="81" fillId="3" borderId="15" xfId="0" applyFont="1" applyFill="1" applyBorder="1" applyAlignment="1" applyProtection="1">
      <alignment horizontal="left" vertical="top"/>
      <protection locked="0"/>
    </xf>
    <xf numFmtId="0" fontId="81" fillId="3" borderId="1" xfId="0" applyFont="1" applyFill="1" applyBorder="1" applyAlignment="1" applyProtection="1">
      <alignment horizontal="left" vertical="top"/>
      <protection locked="0"/>
    </xf>
    <xf numFmtId="0" fontId="81" fillId="3" borderId="0" xfId="0" applyFont="1" applyFill="1" applyAlignment="1" applyProtection="1">
      <alignment horizontal="left" vertical="top"/>
      <protection locked="0"/>
    </xf>
    <xf numFmtId="0" fontId="81" fillId="3" borderId="2" xfId="0" applyFont="1" applyFill="1" applyBorder="1" applyAlignment="1" applyProtection="1">
      <alignment horizontal="left" vertical="top"/>
      <protection locked="0"/>
    </xf>
    <xf numFmtId="0" fontId="79" fillId="0" borderId="12" xfId="0" applyFont="1" applyBorder="1" applyAlignment="1" applyProtection="1">
      <alignment horizontal="left"/>
      <protection locked="0"/>
    </xf>
    <xf numFmtId="0" fontId="8" fillId="3" borderId="12" xfId="1" applyFont="1" applyFill="1" applyBorder="1" applyAlignment="1" applyProtection="1">
      <alignment horizontal="center" vertical="top" wrapText="1"/>
      <protection locked="0"/>
    </xf>
    <xf numFmtId="0" fontId="84" fillId="3" borderId="12" xfId="1" applyFont="1" applyFill="1" applyBorder="1" applyAlignment="1" applyProtection="1">
      <alignment horizontal="center" vertical="top" wrapText="1"/>
      <protection locked="0"/>
    </xf>
    <xf numFmtId="0" fontId="79" fillId="0" borderId="9" xfId="0" applyFont="1" applyBorder="1" applyAlignment="1" applyProtection="1">
      <alignment horizontal="left"/>
      <protection locked="0"/>
    </xf>
    <xf numFmtId="0" fontId="79" fillId="0" borderId="10" xfId="0" applyFont="1" applyBorder="1" applyAlignment="1" applyProtection="1">
      <alignment horizontal="left"/>
      <protection locked="0"/>
    </xf>
    <xf numFmtId="0" fontId="79" fillId="0" borderId="11" xfId="0" applyFont="1" applyBorder="1" applyAlignment="1" applyProtection="1">
      <alignment horizontal="left"/>
      <protection locked="0"/>
    </xf>
    <xf numFmtId="0" fontId="15" fillId="3" borderId="9" xfId="0" applyFont="1" applyFill="1" applyBorder="1" applyAlignment="1" applyProtection="1">
      <alignment horizontal="left" vertical="top" wrapText="1"/>
      <protection locked="0"/>
    </xf>
    <xf numFmtId="0" fontId="81" fillId="3" borderId="10" xfId="0" applyFont="1" applyFill="1" applyBorder="1" applyAlignment="1" applyProtection="1">
      <alignment horizontal="left" vertical="top"/>
      <protection locked="0"/>
    </xf>
    <xf numFmtId="0" fontId="15" fillId="3" borderId="10" xfId="0" applyFont="1" applyFill="1" applyBorder="1" applyAlignment="1" applyProtection="1">
      <alignment horizontal="left" vertical="top"/>
      <protection locked="0"/>
    </xf>
    <xf numFmtId="0" fontId="15" fillId="3" borderId="11" xfId="0" applyFont="1" applyFill="1" applyBorder="1" applyAlignment="1" applyProtection="1">
      <alignment horizontal="left" vertical="top"/>
      <protection locked="0"/>
    </xf>
    <xf numFmtId="0" fontId="86" fillId="4" borderId="13" xfId="0" applyFont="1" applyFill="1" applyBorder="1" applyAlignment="1">
      <alignment horizontal="left" vertical="top" wrapText="1"/>
    </xf>
    <xf numFmtId="0" fontId="86" fillId="4" borderId="14" xfId="0" applyFont="1" applyFill="1" applyBorder="1" applyAlignment="1">
      <alignment horizontal="left" vertical="top" wrapText="1"/>
    </xf>
    <xf numFmtId="0" fontId="86" fillId="4" borderId="15" xfId="0" applyFont="1" applyFill="1" applyBorder="1" applyAlignment="1">
      <alignment horizontal="left" vertical="top" wrapText="1"/>
    </xf>
    <xf numFmtId="0" fontId="86" fillId="4" borderId="1" xfId="0" applyFont="1" applyFill="1" applyBorder="1" applyAlignment="1">
      <alignment horizontal="left" vertical="top" wrapText="1"/>
    </xf>
    <xf numFmtId="0" fontId="86" fillId="4" borderId="0" xfId="0" applyFont="1" applyFill="1" applyAlignment="1">
      <alignment horizontal="left" vertical="top" wrapText="1"/>
    </xf>
    <xf numFmtId="0" fontId="86" fillId="4" borderId="2" xfId="0" applyFont="1" applyFill="1" applyBorder="1" applyAlignment="1">
      <alignment horizontal="left" vertical="top" wrapText="1"/>
    </xf>
    <xf numFmtId="0" fontId="11" fillId="5" borderId="0" xfId="0" applyFont="1" applyFill="1" applyAlignment="1">
      <alignment horizontal="center" wrapText="1"/>
    </xf>
    <xf numFmtId="0" fontId="9" fillId="2" borderId="9" xfId="0" applyFont="1" applyFill="1" applyBorder="1" applyAlignment="1">
      <alignment horizontal="center" vertical="center" wrapText="1"/>
    </xf>
    <xf numFmtId="0" fontId="9" fillId="2" borderId="11" xfId="0" applyFont="1" applyFill="1" applyBorder="1" applyAlignment="1">
      <alignment horizontal="center" vertical="center" wrapText="1"/>
    </xf>
    <xf numFmtId="165" fontId="8" fillId="3" borderId="9" xfId="0" applyNumberFormat="1" applyFont="1" applyFill="1" applyBorder="1" applyAlignment="1" applyProtection="1">
      <alignment horizontal="center" wrapText="1"/>
      <protection locked="0"/>
    </xf>
    <xf numFmtId="165" fontId="8" fillId="3" borderId="11" xfId="0" applyNumberFormat="1" applyFont="1" applyFill="1" applyBorder="1" applyAlignment="1" applyProtection="1">
      <alignment horizontal="center" wrapText="1"/>
      <protection locked="0"/>
    </xf>
    <xf numFmtId="165" fontId="8" fillId="3" borderId="9" xfId="0" applyNumberFormat="1" applyFont="1" applyFill="1" applyBorder="1" applyAlignment="1" applyProtection="1">
      <alignment horizontal="center" vertical="top" wrapText="1"/>
      <protection locked="0"/>
    </xf>
    <xf numFmtId="165" fontId="8" fillId="3" borderId="11" xfId="0" applyNumberFormat="1" applyFont="1" applyFill="1" applyBorder="1" applyAlignment="1" applyProtection="1">
      <alignment horizontal="center" vertical="top" wrapText="1"/>
      <protection locked="0"/>
    </xf>
    <xf numFmtId="165" fontId="8" fillId="3" borderId="9" xfId="0" applyNumberFormat="1" applyFont="1" applyFill="1" applyBorder="1" applyAlignment="1" applyProtection="1">
      <alignment horizontal="center" vertical="top"/>
      <protection locked="0"/>
    </xf>
    <xf numFmtId="165" fontId="8" fillId="3" borderId="11" xfId="0" applyNumberFormat="1" applyFont="1" applyFill="1" applyBorder="1" applyAlignment="1" applyProtection="1">
      <alignment horizontal="center" vertical="top"/>
      <protection locked="0"/>
    </xf>
    <xf numFmtId="165" fontId="10" fillId="3" borderId="9" xfId="0" applyNumberFormat="1" applyFont="1" applyFill="1" applyBorder="1" applyAlignment="1" applyProtection="1">
      <alignment horizontal="center" vertical="top"/>
      <protection locked="0"/>
    </xf>
    <xf numFmtId="165" fontId="10" fillId="3" borderId="11" xfId="0" applyNumberFormat="1" applyFont="1" applyFill="1" applyBorder="1" applyAlignment="1" applyProtection="1">
      <alignment horizontal="center" vertical="top"/>
      <protection locked="0"/>
    </xf>
    <xf numFmtId="0" fontId="9" fillId="2" borderId="12" xfId="0" applyFont="1" applyFill="1" applyBorder="1" applyAlignment="1">
      <alignment horizontal="center" vertical="top"/>
    </xf>
    <xf numFmtId="0" fontId="16" fillId="3" borderId="12" xfId="0" applyFont="1" applyFill="1" applyBorder="1" applyAlignment="1" applyProtection="1">
      <alignment horizontal="center" vertical="top"/>
      <protection locked="0"/>
    </xf>
    <xf numFmtId="0" fontId="23" fillId="0" borderId="12" xfId="0" applyFont="1" applyBorder="1" applyAlignment="1" applyProtection="1">
      <alignment horizontal="left"/>
      <protection locked="0"/>
    </xf>
    <xf numFmtId="0" fontId="82" fillId="5" borderId="12" xfId="0" applyFont="1" applyFill="1" applyBorder="1" applyAlignment="1">
      <alignment horizontal="left" vertical="top"/>
    </xf>
    <xf numFmtId="0" fontId="10" fillId="5" borderId="12" xfId="0" applyFont="1" applyFill="1" applyBorder="1" applyAlignment="1">
      <alignment horizontal="left" vertical="top"/>
    </xf>
    <xf numFmtId="0" fontId="83" fillId="3" borderId="12" xfId="0" applyFont="1" applyFill="1" applyBorder="1" applyAlignment="1" applyProtection="1">
      <alignment horizontal="center" vertical="top"/>
      <protection locked="0"/>
    </xf>
    <xf numFmtId="0" fontId="84" fillId="0" borderId="12" xfId="1" applyFont="1" applyBorder="1" applyAlignment="1">
      <alignment horizontal="left" vertical="top"/>
    </xf>
    <xf numFmtId="0" fontId="13" fillId="3" borderId="9" xfId="0" applyFont="1" applyFill="1" applyBorder="1" applyAlignment="1" applyProtection="1">
      <alignment horizontal="left" vertical="top"/>
      <protection locked="0"/>
    </xf>
    <xf numFmtId="0" fontId="13" fillId="3" borderId="10" xfId="0" applyFont="1" applyFill="1" applyBorder="1" applyAlignment="1" applyProtection="1">
      <alignment horizontal="left" vertical="top"/>
      <protection locked="0"/>
    </xf>
    <xf numFmtId="0" fontId="13" fillId="3" borderId="11" xfId="0" applyFont="1" applyFill="1" applyBorder="1" applyAlignment="1" applyProtection="1">
      <alignment horizontal="left" vertical="top"/>
      <protection locked="0"/>
    </xf>
    <xf numFmtId="0" fontId="84" fillId="5" borderId="0" xfId="1" applyFont="1" applyFill="1" applyAlignment="1">
      <alignment horizontal="left" vertical="top" wrapText="1"/>
    </xf>
    <xf numFmtId="0" fontId="8" fillId="5" borderId="0" xfId="1" applyFont="1" applyFill="1" applyBorder="1" applyAlignment="1" applyProtection="1">
      <alignment horizontal="left" vertical="top" wrapText="1"/>
    </xf>
    <xf numFmtId="0" fontId="83" fillId="5" borderId="0" xfId="0" applyFont="1" applyFill="1" applyAlignment="1">
      <alignment horizontal="left" vertical="top" wrapText="1"/>
    </xf>
    <xf numFmtId="0" fontId="16" fillId="5" borderId="0" xfId="0" applyFont="1" applyFill="1" applyAlignment="1">
      <alignment horizontal="left" vertical="top" wrapText="1"/>
    </xf>
    <xf numFmtId="0" fontId="84" fillId="0" borderId="12" xfId="0" applyFont="1" applyBorder="1" applyAlignment="1">
      <alignment horizontal="left" vertical="top"/>
    </xf>
    <xf numFmtId="0" fontId="78" fillId="2" borderId="12" xfId="0" applyFont="1" applyFill="1" applyBorder="1" applyAlignment="1">
      <alignment horizontal="center" vertical="top"/>
    </xf>
    <xf numFmtId="0" fontId="82" fillId="5" borderId="0" xfId="0" applyFont="1" applyFill="1" applyAlignment="1">
      <alignment horizontal="center" vertical="top"/>
    </xf>
    <xf numFmtId="0" fontId="84" fillId="0" borderId="20" xfId="0" applyFont="1" applyBorder="1" applyAlignment="1">
      <alignment horizontal="left" vertical="top"/>
    </xf>
    <xf numFmtId="0" fontId="78" fillId="5" borderId="0" xfId="0" applyFont="1" applyFill="1" applyAlignment="1">
      <alignment horizontal="left"/>
    </xf>
    <xf numFmtId="0" fontId="8" fillId="2" borderId="12" xfId="0" applyFont="1" applyFill="1" applyBorder="1" applyAlignment="1">
      <alignment horizontal="left" vertical="top"/>
    </xf>
    <xf numFmtId="0" fontId="84" fillId="2" borderId="12" xfId="0" applyFont="1" applyFill="1" applyBorder="1" applyAlignment="1">
      <alignment horizontal="left" vertical="top"/>
    </xf>
    <xf numFmtId="0" fontId="83" fillId="0" borderId="12" xfId="0" applyFont="1" applyBorder="1" applyAlignment="1">
      <alignment horizontal="left" vertical="top"/>
    </xf>
    <xf numFmtId="14" fontId="16" fillId="3" borderId="12" xfId="0" applyNumberFormat="1" applyFont="1" applyFill="1" applyBorder="1" applyAlignment="1" applyProtection="1">
      <alignment horizontal="center" vertical="top"/>
      <protection locked="0"/>
    </xf>
    <xf numFmtId="14" fontId="8" fillId="3" borderId="12" xfId="1" applyNumberFormat="1" applyFont="1" applyFill="1" applyBorder="1" applyAlignment="1" applyProtection="1">
      <alignment horizontal="center" vertical="top" wrapText="1"/>
      <protection locked="0"/>
    </xf>
    <xf numFmtId="0" fontId="46" fillId="5" borderId="0" xfId="0" applyFont="1" applyFill="1" applyAlignment="1">
      <alignment horizontal="left" vertical="top"/>
    </xf>
    <xf numFmtId="0" fontId="48" fillId="5" borderId="0" xfId="0" applyFont="1" applyFill="1" applyAlignment="1">
      <alignment horizontal="left" vertical="top"/>
    </xf>
    <xf numFmtId="0" fontId="16" fillId="3" borderId="9" xfId="0" applyFont="1" applyFill="1" applyBorder="1" applyAlignment="1" applyProtection="1">
      <alignment horizontal="center" vertical="top"/>
      <protection locked="0"/>
    </xf>
    <xf numFmtId="0" fontId="16" fillId="3" borderId="11" xfId="0" applyFont="1" applyFill="1" applyBorder="1" applyAlignment="1" applyProtection="1">
      <alignment horizontal="center" vertical="top"/>
      <protection locked="0"/>
    </xf>
    <xf numFmtId="0" fontId="91" fillId="4" borderId="24" xfId="1" applyFont="1" applyFill="1" applyBorder="1" applyAlignment="1">
      <alignment horizontal="left"/>
    </xf>
    <xf numFmtId="0" fontId="91" fillId="4" borderId="25" xfId="1" applyFont="1" applyFill="1" applyBorder="1" applyAlignment="1">
      <alignment horizontal="left"/>
    </xf>
    <xf numFmtId="0" fontId="91" fillId="4" borderId="23" xfId="1" applyFont="1" applyFill="1" applyBorder="1" applyAlignment="1">
      <alignment horizontal="left"/>
    </xf>
    <xf numFmtId="0" fontId="83" fillId="5" borderId="25" xfId="0" applyFont="1" applyFill="1" applyBorder="1" applyAlignment="1">
      <alignment horizontal="left" vertical="top" wrapText="1"/>
    </xf>
    <xf numFmtId="0" fontId="84" fillId="0" borderId="12" xfId="0" applyFont="1" applyBorder="1" applyAlignment="1">
      <alignment horizontal="left"/>
    </xf>
    <xf numFmtId="0" fontId="16" fillId="5" borderId="0" xfId="0" applyFont="1" applyFill="1" applyAlignment="1">
      <alignment horizontal="left" vertical="top"/>
    </xf>
    <xf numFmtId="0" fontId="15" fillId="3" borderId="9" xfId="0" applyFont="1" applyFill="1" applyBorder="1" applyAlignment="1" applyProtection="1">
      <alignment horizontal="left" vertical="top"/>
      <protection locked="0"/>
    </xf>
    <xf numFmtId="0" fontId="15" fillId="3" borderId="10" xfId="0" applyFont="1" applyFill="1" applyBorder="1" applyAlignment="1" applyProtection="1">
      <alignment horizontal="left" vertical="top" wrapText="1"/>
      <protection locked="0"/>
    </xf>
    <xf numFmtId="0" fontId="15" fillId="3" borderId="11" xfId="0" applyFont="1" applyFill="1" applyBorder="1" applyAlignment="1" applyProtection="1">
      <alignment horizontal="left" vertical="top" wrapText="1"/>
      <protection locked="0"/>
    </xf>
    <xf numFmtId="0" fontId="79" fillId="0" borderId="32" xfId="0" applyFont="1" applyBorder="1" applyAlignment="1" applyProtection="1">
      <alignment horizontal="left"/>
      <protection locked="0"/>
    </xf>
    <xf numFmtId="0" fontId="134" fillId="0" borderId="12" xfId="0" applyFont="1" applyBorder="1" applyAlignment="1">
      <alignment horizontal="left" vertical="top"/>
    </xf>
    <xf numFmtId="0" fontId="78" fillId="2" borderId="9" xfId="0" applyFont="1" applyFill="1" applyBorder="1" applyAlignment="1">
      <alignment horizontal="center" vertical="center" wrapText="1"/>
    </xf>
    <xf numFmtId="0" fontId="78" fillId="2" borderId="10" xfId="0" applyFont="1" applyFill="1" applyBorder="1" applyAlignment="1">
      <alignment horizontal="center" vertical="center" wrapText="1"/>
    </xf>
    <xf numFmtId="0" fontId="78" fillId="2" borderId="11" xfId="0" applyFont="1" applyFill="1" applyBorder="1" applyAlignment="1">
      <alignment horizontal="center" vertical="center" wrapText="1"/>
    </xf>
    <xf numFmtId="0" fontId="81" fillId="3" borderId="10" xfId="0" applyFont="1" applyFill="1" applyBorder="1" applyAlignment="1" applyProtection="1">
      <alignment horizontal="left" vertical="top" wrapText="1"/>
      <protection locked="0"/>
    </xf>
    <xf numFmtId="14" fontId="8" fillId="3" borderId="9" xfId="1" applyNumberFormat="1" applyFont="1" applyFill="1" applyBorder="1" applyAlignment="1" applyProtection="1">
      <alignment horizontal="center" vertical="top" wrapText="1"/>
      <protection locked="0"/>
    </xf>
    <xf numFmtId="0" fontId="23" fillId="5" borderId="14" xfId="0" applyFont="1" applyFill="1" applyBorder="1" applyAlignment="1" applyProtection="1">
      <alignment horizontal="left"/>
      <protection locked="0"/>
    </xf>
    <xf numFmtId="0" fontId="134" fillId="5" borderId="25" xfId="0" applyFont="1" applyFill="1" applyBorder="1" applyAlignment="1">
      <alignment horizontal="left" vertical="top"/>
    </xf>
    <xf numFmtId="0" fontId="86" fillId="4" borderId="9" xfId="0" applyFont="1" applyFill="1" applyBorder="1" applyAlignment="1">
      <alignment horizontal="center" vertical="top"/>
    </xf>
    <xf numFmtId="0" fontId="86" fillId="4" borderId="10" xfId="0" applyFont="1" applyFill="1" applyBorder="1" applyAlignment="1">
      <alignment horizontal="center" vertical="top"/>
    </xf>
    <xf numFmtId="0" fontId="86" fillId="4" borderId="11" xfId="0" applyFont="1" applyFill="1" applyBorder="1" applyAlignment="1">
      <alignment horizontal="center" vertical="top"/>
    </xf>
    <xf numFmtId="0" fontId="85" fillId="0" borderId="13" xfId="0" applyFont="1" applyBorder="1" applyAlignment="1">
      <alignment horizontal="left" vertical="top" wrapText="1"/>
    </xf>
    <xf numFmtId="0" fontId="85" fillId="0" borderId="14" xfId="0" applyFont="1" applyBorder="1" applyAlignment="1">
      <alignment horizontal="left" vertical="top" wrapText="1"/>
    </xf>
    <xf numFmtId="0" fontId="19" fillId="0" borderId="14" xfId="0" applyFont="1" applyBorder="1" applyAlignment="1">
      <alignment horizontal="left" vertical="top" wrapText="1"/>
    </xf>
    <xf numFmtId="0" fontId="19" fillId="0" borderId="15" xfId="0" applyFont="1" applyBorder="1" applyAlignment="1">
      <alignment horizontal="left" vertical="top" wrapText="1"/>
    </xf>
    <xf numFmtId="0" fontId="85" fillId="0" borderId="1" xfId="0" applyFont="1" applyBorder="1" applyAlignment="1">
      <alignment horizontal="left" vertical="top" wrapText="1"/>
    </xf>
    <xf numFmtId="0" fontId="85" fillId="0" borderId="0" xfId="0" applyFont="1" applyAlignment="1">
      <alignment horizontal="left" vertical="top" wrapText="1"/>
    </xf>
    <xf numFmtId="0" fontId="19" fillId="0" borderId="0" xfId="0" applyFont="1" applyAlignment="1">
      <alignment horizontal="left" vertical="top" wrapText="1"/>
    </xf>
    <xf numFmtId="0" fontId="19" fillId="0" borderId="2" xfId="0" applyFont="1" applyBorder="1" applyAlignment="1">
      <alignment horizontal="left" vertical="top" wrapText="1"/>
    </xf>
    <xf numFmtId="0" fontId="85" fillId="0" borderId="24" xfId="0" applyFont="1" applyBorder="1" applyAlignment="1">
      <alignment horizontal="left" vertical="top" wrapText="1"/>
    </xf>
    <xf numFmtId="0" fontId="85" fillId="0" borderId="25" xfId="0" applyFont="1" applyBorder="1" applyAlignment="1">
      <alignment horizontal="left" vertical="top" wrapText="1"/>
    </xf>
    <xf numFmtId="0" fontId="19" fillId="0" borderId="25" xfId="0" applyFont="1" applyBorder="1" applyAlignment="1">
      <alignment horizontal="left" vertical="top" wrapText="1"/>
    </xf>
    <xf numFmtId="0" fontId="19" fillId="0" borderId="23" xfId="0" applyFont="1" applyBorder="1" applyAlignment="1">
      <alignment horizontal="left" vertical="top" wrapText="1"/>
    </xf>
    <xf numFmtId="0" fontId="81" fillId="3" borderId="14" xfId="0" applyFont="1" applyFill="1" applyBorder="1" applyAlignment="1" applyProtection="1">
      <alignment horizontal="left" vertical="top" wrapText="1"/>
      <protection locked="0"/>
    </xf>
    <xf numFmtId="0" fontId="15" fillId="3" borderId="14" xfId="0" applyFont="1" applyFill="1" applyBorder="1" applyAlignment="1" applyProtection="1">
      <alignment horizontal="left" vertical="top" wrapText="1"/>
      <protection locked="0"/>
    </xf>
    <xf numFmtId="0" fontId="15" fillId="3" borderId="15" xfId="0" applyFont="1" applyFill="1" applyBorder="1" applyAlignment="1" applyProtection="1">
      <alignment horizontal="left" vertical="top" wrapText="1"/>
      <protection locked="0"/>
    </xf>
    <xf numFmtId="0" fontId="81" fillId="3" borderId="24" xfId="0" applyFont="1" applyFill="1" applyBorder="1" applyAlignment="1" applyProtection="1">
      <alignment horizontal="left" vertical="top" wrapText="1"/>
      <protection locked="0"/>
    </xf>
    <xf numFmtId="0" fontId="81" fillId="3" borderId="25" xfId="0" applyFont="1" applyFill="1" applyBorder="1" applyAlignment="1" applyProtection="1">
      <alignment horizontal="left" vertical="top" wrapText="1"/>
      <protection locked="0"/>
    </xf>
    <xf numFmtId="0" fontId="15" fillId="3" borderId="25" xfId="0" applyFont="1" applyFill="1" applyBorder="1" applyAlignment="1" applyProtection="1">
      <alignment horizontal="left" vertical="top" wrapText="1"/>
      <protection locked="0"/>
    </xf>
    <xf numFmtId="0" fontId="15" fillId="3" borderId="23" xfId="0" applyFont="1" applyFill="1" applyBorder="1" applyAlignment="1" applyProtection="1">
      <alignment horizontal="left" vertical="top" wrapText="1"/>
      <protection locked="0"/>
    </xf>
    <xf numFmtId="0" fontId="16" fillId="0" borderId="0" xfId="0" applyFont="1" applyAlignment="1">
      <alignment horizontal="left" vertical="top" wrapText="1"/>
    </xf>
    <xf numFmtId="0" fontId="83" fillId="0" borderId="0" xfId="0" applyFont="1" applyAlignment="1">
      <alignment horizontal="left" vertical="top" wrapText="1"/>
    </xf>
    <xf numFmtId="0" fontId="8" fillId="3" borderId="9" xfId="1" applyFont="1" applyFill="1" applyBorder="1" applyAlignment="1" applyProtection="1">
      <alignment horizontal="center" vertical="top" wrapText="1"/>
      <protection locked="0"/>
    </xf>
    <xf numFmtId="0" fontId="8" fillId="3" borderId="11" xfId="1" applyFont="1" applyFill="1" applyBorder="1" applyAlignment="1" applyProtection="1">
      <alignment horizontal="center" vertical="top" wrapText="1"/>
      <protection locked="0"/>
    </xf>
    <xf numFmtId="0" fontId="46" fillId="4" borderId="13" xfId="0" applyFont="1" applyFill="1" applyBorder="1" applyAlignment="1">
      <alignment horizontal="left" vertical="top" wrapText="1"/>
    </xf>
    <xf numFmtId="0" fontId="46" fillId="4" borderId="14" xfId="0" applyFont="1" applyFill="1" applyBorder="1" applyAlignment="1">
      <alignment horizontal="left" vertical="top" wrapText="1"/>
    </xf>
    <xf numFmtId="0" fontId="46" fillId="4" borderId="15" xfId="0" applyFont="1" applyFill="1" applyBorder="1" applyAlignment="1">
      <alignment horizontal="left" vertical="top" wrapText="1"/>
    </xf>
    <xf numFmtId="0" fontId="46" fillId="4" borderId="1" xfId="0" applyFont="1" applyFill="1" applyBorder="1" applyAlignment="1">
      <alignment horizontal="left" vertical="top" wrapText="1"/>
    </xf>
    <xf numFmtId="0" fontId="46" fillId="4" borderId="0" xfId="0" applyFont="1" applyFill="1" applyAlignment="1">
      <alignment horizontal="left" vertical="top" wrapText="1"/>
    </xf>
    <xf numFmtId="0" fontId="46" fillId="4" borderId="2" xfId="0" applyFont="1" applyFill="1" applyBorder="1" applyAlignment="1">
      <alignment horizontal="left" vertical="top" wrapText="1"/>
    </xf>
    <xf numFmtId="0" fontId="46" fillId="4" borderId="24" xfId="0" applyFont="1" applyFill="1" applyBorder="1" applyAlignment="1">
      <alignment horizontal="left" vertical="top" wrapText="1"/>
    </xf>
    <xf numFmtId="0" fontId="46" fillId="4" borderId="25" xfId="0" applyFont="1" applyFill="1" applyBorder="1" applyAlignment="1">
      <alignment horizontal="left" vertical="top" wrapText="1"/>
    </xf>
    <xf numFmtId="0" fontId="46" fillId="4" borderId="23" xfId="0" applyFont="1" applyFill="1" applyBorder="1" applyAlignment="1">
      <alignment horizontal="left" vertical="top" wrapText="1"/>
    </xf>
    <xf numFmtId="0" fontId="127" fillId="5" borderId="0" xfId="0" applyFont="1" applyFill="1" applyAlignment="1">
      <alignment horizontal="center" vertical="top" wrapText="1"/>
    </xf>
  </cellXfs>
  <cellStyles count="4">
    <cellStyle name="Comma" xfId="3" builtinId="3"/>
    <cellStyle name="Hyperlink" xfId="1" builtinId="8"/>
    <cellStyle name="Normal" xfId="0" builtinId="0"/>
    <cellStyle name="Normal 2" xfId="2" xr:uid="{A8F5C29A-97DD-45A9-AFCA-4AB5243C2395}"/>
  </cellStyles>
  <dxfs count="1">
    <dxf>
      <font>
        <color rgb="FF9C0006"/>
      </font>
      <fill>
        <patternFill>
          <bgColor rgb="FFFFC7CE"/>
        </patternFill>
      </fill>
    </dxf>
  </dxfs>
  <tableStyles count="0" defaultTableStyle="TableStyleMedium2" defaultPivotStyle="PivotStyleLight16"/>
  <colors>
    <mruColors>
      <color rgb="FF0000FF"/>
      <color rgb="FF3333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microsoft.com/office/2022/11/relationships/FeaturePropertyBag" Target="featurePropertyBag/featurePropertyBag.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88901</xdr:colOff>
      <xdr:row>1</xdr:row>
      <xdr:rowOff>171449</xdr:rowOff>
    </xdr:from>
    <xdr:to>
      <xdr:col>4</xdr:col>
      <xdr:colOff>480898</xdr:colOff>
      <xdr:row>7</xdr:row>
      <xdr:rowOff>19049</xdr:rowOff>
    </xdr:to>
    <xdr:pic>
      <xdr:nvPicPr>
        <xdr:cNvPr id="4" name="Picture 3">
          <a:extLst>
            <a:ext uri="{FF2B5EF4-FFF2-40B4-BE49-F238E27FC236}">
              <a16:creationId xmlns:a16="http://schemas.microsoft.com/office/drawing/2014/main" id="{1A51F185-DF5B-4A44-8FCA-DD0B667111F1}"/>
            </a:ext>
            <a:ext uri="{147F2762-F138-4A5C-976F-8EAC2B608ADB}">
              <a16:predDERef xmlns:a16="http://schemas.microsoft.com/office/drawing/2014/main" pred="{8A7F6DFF-3D6E-42D3-A93E-B2B066F4C775}"/>
            </a:ext>
          </a:extLst>
        </xdr:cNvPr>
        <xdr:cNvPicPr>
          <a:picLocks noChangeAspect="1"/>
        </xdr:cNvPicPr>
      </xdr:nvPicPr>
      <xdr:blipFill>
        <a:blip xmlns:r="http://schemas.openxmlformats.org/officeDocument/2006/relationships" r:embed="rId1"/>
        <a:stretch>
          <a:fillRect/>
        </a:stretch>
      </xdr:blipFill>
      <xdr:spPr>
        <a:xfrm>
          <a:off x="260351" y="257174"/>
          <a:ext cx="1039697" cy="98107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26521</xdr:colOff>
      <xdr:row>2</xdr:row>
      <xdr:rowOff>13633</xdr:rowOff>
    </xdr:from>
    <xdr:to>
      <xdr:col>4</xdr:col>
      <xdr:colOff>271369</xdr:colOff>
      <xdr:row>6</xdr:row>
      <xdr:rowOff>167901</xdr:rowOff>
    </xdr:to>
    <xdr:pic>
      <xdr:nvPicPr>
        <xdr:cNvPr id="3" name="Picture 1">
          <a:extLst>
            <a:ext uri="{FF2B5EF4-FFF2-40B4-BE49-F238E27FC236}">
              <a16:creationId xmlns:a16="http://schemas.microsoft.com/office/drawing/2014/main" id="{4230F934-586B-4334-89F3-B6C85D3F1673}"/>
            </a:ext>
            <a:ext uri="{147F2762-F138-4A5C-976F-8EAC2B608ADB}">
              <a16:predDERef xmlns:a16="http://schemas.microsoft.com/office/drawing/2014/main" pred="{00000000-0008-0000-0D00-0000230C0000}"/>
            </a:ext>
          </a:extLst>
        </xdr:cNvPr>
        <xdr:cNvPicPr>
          <a:picLocks noChangeAspect="1"/>
        </xdr:cNvPicPr>
      </xdr:nvPicPr>
      <xdr:blipFill>
        <a:blip xmlns:r="http://schemas.openxmlformats.org/officeDocument/2006/relationships" r:embed="rId1"/>
        <a:stretch>
          <a:fillRect/>
        </a:stretch>
      </xdr:blipFill>
      <xdr:spPr>
        <a:xfrm>
          <a:off x="220756" y="200398"/>
          <a:ext cx="962025" cy="931209"/>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oneCellAnchor>
    <xdr:from>
      <xdr:col>2</xdr:col>
      <xdr:colOff>95250</xdr:colOff>
      <xdr:row>2</xdr:row>
      <xdr:rowOff>31750</xdr:rowOff>
    </xdr:from>
    <xdr:ext cx="968375" cy="943274"/>
    <xdr:pic>
      <xdr:nvPicPr>
        <xdr:cNvPr id="2" name="Picture 1">
          <a:extLst>
            <a:ext uri="{FF2B5EF4-FFF2-40B4-BE49-F238E27FC236}">
              <a16:creationId xmlns:a16="http://schemas.microsoft.com/office/drawing/2014/main" id="{6CCB42AF-A199-4798-B106-A6886EDF6363}"/>
            </a:ext>
            <a:ext uri="{147F2762-F138-4A5C-976F-8EAC2B608ADB}">
              <a16:predDERef xmlns:a16="http://schemas.microsoft.com/office/drawing/2014/main" pred="{00000000-0008-0000-0D00-0000230C0000}"/>
            </a:ext>
          </a:extLst>
        </xdr:cNvPr>
        <xdr:cNvPicPr>
          <a:picLocks noChangeAspect="1"/>
        </xdr:cNvPicPr>
      </xdr:nvPicPr>
      <xdr:blipFill>
        <a:blip xmlns:r="http://schemas.openxmlformats.org/officeDocument/2006/relationships" r:embed="rId1"/>
        <a:stretch>
          <a:fillRect/>
        </a:stretch>
      </xdr:blipFill>
      <xdr:spPr>
        <a:xfrm>
          <a:off x="704850" y="215900"/>
          <a:ext cx="968375" cy="943274"/>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2</xdr:col>
      <xdr:colOff>123825</xdr:colOff>
      <xdr:row>2</xdr:row>
      <xdr:rowOff>9525</xdr:rowOff>
    </xdr:from>
    <xdr:to>
      <xdr:col>3</xdr:col>
      <xdr:colOff>476250</xdr:colOff>
      <xdr:row>6</xdr:row>
      <xdr:rowOff>165100</xdr:rowOff>
    </xdr:to>
    <xdr:pic>
      <xdr:nvPicPr>
        <xdr:cNvPr id="3" name="Picture 2">
          <a:extLst>
            <a:ext uri="{FF2B5EF4-FFF2-40B4-BE49-F238E27FC236}">
              <a16:creationId xmlns:a16="http://schemas.microsoft.com/office/drawing/2014/main" id="{9E90AE42-47CD-4916-B8CB-93069AEBAD64}"/>
            </a:ext>
            <a:ext uri="{147F2762-F138-4A5C-976F-8EAC2B608ADB}">
              <a16:predDERef xmlns:a16="http://schemas.microsoft.com/office/drawing/2014/main" pred="{A7F423CE-E3B7-419F-BC8C-326238D02E10}"/>
            </a:ext>
          </a:extLst>
        </xdr:cNvPr>
        <xdr:cNvPicPr>
          <a:picLocks noChangeAspect="1"/>
        </xdr:cNvPicPr>
      </xdr:nvPicPr>
      <xdr:blipFill>
        <a:blip xmlns:r="http://schemas.openxmlformats.org/officeDocument/2006/relationships" r:embed="rId1"/>
        <a:stretch>
          <a:fillRect/>
        </a:stretch>
      </xdr:blipFill>
      <xdr:spPr>
        <a:xfrm>
          <a:off x="123825" y="190500"/>
          <a:ext cx="962025" cy="9334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57149</xdr:colOff>
      <xdr:row>2</xdr:row>
      <xdr:rowOff>28575</xdr:rowOff>
    </xdr:from>
    <xdr:to>
      <xdr:col>5</xdr:col>
      <xdr:colOff>134937</xdr:colOff>
      <xdr:row>6</xdr:row>
      <xdr:rowOff>184724</xdr:rowOff>
    </xdr:to>
    <xdr:pic>
      <xdr:nvPicPr>
        <xdr:cNvPr id="3" name="Picture 2">
          <a:extLst>
            <a:ext uri="{FF2B5EF4-FFF2-40B4-BE49-F238E27FC236}">
              <a16:creationId xmlns:a16="http://schemas.microsoft.com/office/drawing/2014/main" id="{3F7ECEEC-88F7-4C91-9D95-8A4DE91E5F0B}"/>
            </a:ext>
            <a:ext uri="{147F2762-F138-4A5C-976F-8EAC2B608ADB}">
              <a16:predDERef xmlns:a16="http://schemas.microsoft.com/office/drawing/2014/main" pred="{2A19B65D-BCE1-476F-8FD4-189371931E7F}"/>
            </a:ext>
          </a:extLst>
        </xdr:cNvPr>
        <xdr:cNvPicPr>
          <a:picLocks noChangeAspect="1"/>
        </xdr:cNvPicPr>
      </xdr:nvPicPr>
      <xdr:blipFill>
        <a:blip xmlns:r="http://schemas.openxmlformats.org/officeDocument/2006/relationships" r:embed="rId1"/>
        <a:stretch>
          <a:fillRect/>
        </a:stretch>
      </xdr:blipFill>
      <xdr:spPr>
        <a:xfrm>
          <a:off x="215899" y="306388"/>
          <a:ext cx="982663" cy="941961"/>
        </a:xfrm>
        <a:prstGeom prst="rect">
          <a:avLst/>
        </a:prstGeom>
      </xdr:spPr>
    </xdr:pic>
    <xdr:clientData/>
  </xdr:twoCellAnchor>
  <xdr:twoCellAnchor>
    <xdr:from>
      <xdr:col>1</xdr:col>
      <xdr:colOff>3175</xdr:colOff>
      <xdr:row>1</xdr:row>
      <xdr:rowOff>3175</xdr:rowOff>
    </xdr:from>
    <xdr:to>
      <xdr:col>1</xdr:col>
      <xdr:colOff>66675</xdr:colOff>
      <xdr:row>1</xdr:row>
      <xdr:rowOff>105767</xdr:rowOff>
    </xdr:to>
    <xdr:sp macro="" textlink="">
      <xdr:nvSpPr>
        <xdr:cNvPr id="2" name="TextBox 1">
          <a:extLst>
            <a:ext uri="{FF2B5EF4-FFF2-40B4-BE49-F238E27FC236}">
              <a16:creationId xmlns:a16="http://schemas.microsoft.com/office/drawing/2014/main" id="{DF97D7BC-3136-0068-FC02-6648870BFC57}"/>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X1A0T</a:t>
          </a:r>
        </a:p>
      </xdr:txBody>
    </xdr:sp>
    <xdr:clientData/>
  </xdr:twoCellAnchor>
  <xdr:twoCellAnchor>
    <xdr:from>
      <xdr:col>2</xdr:col>
      <xdr:colOff>3175</xdr:colOff>
      <xdr:row>85</xdr:row>
      <xdr:rowOff>3175</xdr:rowOff>
    </xdr:from>
    <xdr:to>
      <xdr:col>2</xdr:col>
      <xdr:colOff>66675</xdr:colOff>
      <xdr:row>85</xdr:row>
      <xdr:rowOff>105767</xdr:rowOff>
    </xdr:to>
    <xdr:sp macro="" textlink="">
      <xdr:nvSpPr>
        <xdr:cNvPr id="4" name="TextBox 3">
          <a:extLst>
            <a:ext uri="{FF2B5EF4-FFF2-40B4-BE49-F238E27FC236}">
              <a16:creationId xmlns:a16="http://schemas.microsoft.com/office/drawing/2014/main" id="{D95210C3-2C61-AEBE-E2D6-F2FAA1D7951F}"/>
            </a:ext>
          </a:extLst>
        </xdr:cNvPr>
        <xdr:cNvSpPr txBox="1"/>
      </xdr:nvSpPr>
      <xdr:spPr>
        <a:xfrm>
          <a:off x="79375" y="15347950"/>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X1A1T</a:t>
          </a:r>
        </a:p>
      </xdr:txBody>
    </xdr:sp>
    <xdr:clientData/>
  </xdr:twoCellAnchor>
  <xdr:twoCellAnchor>
    <xdr:from>
      <xdr:col>2</xdr:col>
      <xdr:colOff>3175</xdr:colOff>
      <xdr:row>151</xdr:row>
      <xdr:rowOff>3175</xdr:rowOff>
    </xdr:from>
    <xdr:to>
      <xdr:col>2</xdr:col>
      <xdr:colOff>66675</xdr:colOff>
      <xdr:row>151</xdr:row>
      <xdr:rowOff>105767</xdr:rowOff>
    </xdr:to>
    <xdr:sp macro="" textlink="">
      <xdr:nvSpPr>
        <xdr:cNvPr id="5" name="TextBox 4">
          <a:extLst>
            <a:ext uri="{FF2B5EF4-FFF2-40B4-BE49-F238E27FC236}">
              <a16:creationId xmlns:a16="http://schemas.microsoft.com/office/drawing/2014/main" id="{2C238CF8-82F6-3758-5F4B-0B1E731F1266}"/>
            </a:ext>
          </a:extLst>
        </xdr:cNvPr>
        <xdr:cNvSpPr txBox="1"/>
      </xdr:nvSpPr>
      <xdr:spPr>
        <a:xfrm>
          <a:off x="79375" y="271113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X1A2T</a:t>
          </a:r>
        </a:p>
      </xdr:txBody>
    </xdr:sp>
    <xdr:clientData/>
  </xdr:twoCellAnchor>
  <xdr:twoCellAnchor>
    <xdr:from>
      <xdr:col>2</xdr:col>
      <xdr:colOff>3175</xdr:colOff>
      <xdr:row>376</xdr:row>
      <xdr:rowOff>3175</xdr:rowOff>
    </xdr:from>
    <xdr:to>
      <xdr:col>2</xdr:col>
      <xdr:colOff>66675</xdr:colOff>
      <xdr:row>376</xdr:row>
      <xdr:rowOff>105767</xdr:rowOff>
    </xdr:to>
    <xdr:sp macro="" textlink="">
      <xdr:nvSpPr>
        <xdr:cNvPr id="6" name="TextBox 5">
          <a:extLst>
            <a:ext uri="{FF2B5EF4-FFF2-40B4-BE49-F238E27FC236}">
              <a16:creationId xmlns:a16="http://schemas.microsoft.com/office/drawing/2014/main" id="{2CD147F9-2F5F-36D1-BAB8-FAC24111D78D}"/>
            </a:ext>
          </a:extLst>
        </xdr:cNvPr>
        <xdr:cNvSpPr txBox="1"/>
      </xdr:nvSpPr>
      <xdr:spPr>
        <a:xfrm>
          <a:off x="79375" y="633253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X1A3T</a:t>
          </a:r>
        </a:p>
      </xdr:txBody>
    </xdr:sp>
    <xdr:clientData/>
  </xdr:twoCellAnchor>
  <xdr:twoCellAnchor>
    <xdr:from>
      <xdr:col>2</xdr:col>
      <xdr:colOff>3175</xdr:colOff>
      <xdr:row>51</xdr:row>
      <xdr:rowOff>3175</xdr:rowOff>
    </xdr:from>
    <xdr:to>
      <xdr:col>2</xdr:col>
      <xdr:colOff>66675</xdr:colOff>
      <xdr:row>51</xdr:row>
      <xdr:rowOff>105767</xdr:rowOff>
    </xdr:to>
    <xdr:sp macro="" textlink="">
      <xdr:nvSpPr>
        <xdr:cNvPr id="7" name="TextBox 6">
          <a:extLst>
            <a:ext uri="{FF2B5EF4-FFF2-40B4-BE49-F238E27FC236}">
              <a16:creationId xmlns:a16="http://schemas.microsoft.com/office/drawing/2014/main" id="{92AAB26F-A713-71DB-74E3-11489E10F08D}"/>
            </a:ext>
          </a:extLst>
        </xdr:cNvPr>
        <xdr:cNvSpPr txBox="1"/>
      </xdr:nvSpPr>
      <xdr:spPr>
        <a:xfrm>
          <a:off x="79375" y="94329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X1A4T</a:t>
          </a:r>
        </a:p>
      </xdr:txBody>
    </xdr:sp>
    <xdr:clientData/>
  </xdr:twoCellAnchor>
  <xdr:twoCellAnchor>
    <xdr:from>
      <xdr:col>2</xdr:col>
      <xdr:colOff>3175</xdr:colOff>
      <xdr:row>396</xdr:row>
      <xdr:rowOff>3175</xdr:rowOff>
    </xdr:from>
    <xdr:to>
      <xdr:col>2</xdr:col>
      <xdr:colOff>66675</xdr:colOff>
      <xdr:row>396</xdr:row>
      <xdr:rowOff>105767</xdr:rowOff>
    </xdr:to>
    <xdr:sp macro="" textlink="">
      <xdr:nvSpPr>
        <xdr:cNvPr id="8" name="TextBox 7">
          <a:extLst>
            <a:ext uri="{FF2B5EF4-FFF2-40B4-BE49-F238E27FC236}">
              <a16:creationId xmlns:a16="http://schemas.microsoft.com/office/drawing/2014/main" id="{94A45E06-EBF3-0CE2-34A4-B309EF594CBD}"/>
            </a:ext>
          </a:extLst>
        </xdr:cNvPr>
        <xdr:cNvSpPr txBox="1"/>
      </xdr:nvSpPr>
      <xdr:spPr>
        <a:xfrm>
          <a:off x="79375" y="66668650"/>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X1A5T</a:t>
          </a:r>
        </a:p>
      </xdr:txBody>
    </xdr:sp>
    <xdr:clientData/>
  </xdr:twoCellAnchor>
  <xdr:twoCellAnchor>
    <xdr:from>
      <xdr:col>2</xdr:col>
      <xdr:colOff>3175</xdr:colOff>
      <xdr:row>438</xdr:row>
      <xdr:rowOff>3175</xdr:rowOff>
    </xdr:from>
    <xdr:to>
      <xdr:col>2</xdr:col>
      <xdr:colOff>66675</xdr:colOff>
      <xdr:row>438</xdr:row>
      <xdr:rowOff>105767</xdr:rowOff>
    </xdr:to>
    <xdr:sp macro="" textlink="">
      <xdr:nvSpPr>
        <xdr:cNvPr id="9" name="TextBox 8">
          <a:extLst>
            <a:ext uri="{FF2B5EF4-FFF2-40B4-BE49-F238E27FC236}">
              <a16:creationId xmlns:a16="http://schemas.microsoft.com/office/drawing/2014/main" id="{0882ACCB-196D-6A40-74E4-F54BB5B5872B}"/>
            </a:ext>
          </a:extLst>
        </xdr:cNvPr>
        <xdr:cNvSpPr txBox="1"/>
      </xdr:nvSpPr>
      <xdr:spPr>
        <a:xfrm>
          <a:off x="79375" y="74574400"/>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X1A6T</a:t>
          </a:r>
        </a:p>
      </xdr:txBody>
    </xdr:sp>
    <xdr:clientData/>
  </xdr:twoCellAnchor>
  <xdr:twoCellAnchor>
    <xdr:from>
      <xdr:col>2</xdr:col>
      <xdr:colOff>3175</xdr:colOff>
      <xdr:row>110</xdr:row>
      <xdr:rowOff>3175</xdr:rowOff>
    </xdr:from>
    <xdr:to>
      <xdr:col>2</xdr:col>
      <xdr:colOff>66675</xdr:colOff>
      <xdr:row>110</xdr:row>
      <xdr:rowOff>105767</xdr:rowOff>
    </xdr:to>
    <xdr:sp macro="" textlink="">
      <xdr:nvSpPr>
        <xdr:cNvPr id="10" name="TextBox 9">
          <a:extLst>
            <a:ext uri="{FF2B5EF4-FFF2-40B4-BE49-F238E27FC236}">
              <a16:creationId xmlns:a16="http://schemas.microsoft.com/office/drawing/2014/main" id="{56F7B907-0F3C-1518-52BD-34FDDE09374F}"/>
            </a:ext>
          </a:extLst>
        </xdr:cNvPr>
        <xdr:cNvSpPr txBox="1"/>
      </xdr:nvSpPr>
      <xdr:spPr>
        <a:xfrm>
          <a:off x="79375" y="197008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X1A7T</a:t>
          </a:r>
        </a:p>
      </xdr:txBody>
    </xdr:sp>
    <xdr:clientData/>
  </xdr:twoCellAnchor>
  <xdr:twoCellAnchor>
    <xdr:from>
      <xdr:col>2</xdr:col>
      <xdr:colOff>3175</xdr:colOff>
      <xdr:row>360</xdr:row>
      <xdr:rowOff>3175</xdr:rowOff>
    </xdr:from>
    <xdr:to>
      <xdr:col>2</xdr:col>
      <xdr:colOff>66675</xdr:colOff>
      <xdr:row>360</xdr:row>
      <xdr:rowOff>105767</xdr:rowOff>
    </xdr:to>
    <xdr:sp macro="" textlink="">
      <xdr:nvSpPr>
        <xdr:cNvPr id="11" name="TextBox 10">
          <a:extLst>
            <a:ext uri="{FF2B5EF4-FFF2-40B4-BE49-F238E27FC236}">
              <a16:creationId xmlns:a16="http://schemas.microsoft.com/office/drawing/2014/main" id="{442096A6-BF47-7F0C-D027-20D725B5880C}"/>
            </a:ext>
          </a:extLst>
        </xdr:cNvPr>
        <xdr:cNvSpPr txBox="1"/>
      </xdr:nvSpPr>
      <xdr:spPr>
        <a:xfrm>
          <a:off x="79375" y="605440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X1A8T</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142875</xdr:colOff>
      <xdr:row>2</xdr:row>
      <xdr:rowOff>0</xdr:rowOff>
    </xdr:from>
    <xdr:to>
      <xdr:col>7</xdr:col>
      <xdr:colOff>152402</xdr:colOff>
      <xdr:row>6</xdr:row>
      <xdr:rowOff>154941</xdr:rowOff>
    </xdr:to>
    <xdr:pic>
      <xdr:nvPicPr>
        <xdr:cNvPr id="3" name="Picture 2">
          <a:extLst>
            <a:ext uri="{FF2B5EF4-FFF2-40B4-BE49-F238E27FC236}">
              <a16:creationId xmlns:a16="http://schemas.microsoft.com/office/drawing/2014/main" id="{A026F6A2-FE52-4D97-9776-7C46FB58954C}"/>
            </a:ext>
            <a:ext uri="{147F2762-F138-4A5C-976F-8EAC2B608ADB}">
              <a16:predDERef xmlns:a16="http://schemas.microsoft.com/office/drawing/2014/main" pred="{A7F423CE-E3B7-419F-BC8C-326238D02E10}"/>
            </a:ext>
          </a:extLst>
        </xdr:cNvPr>
        <xdr:cNvPicPr>
          <a:picLocks noChangeAspect="1"/>
        </xdr:cNvPicPr>
      </xdr:nvPicPr>
      <xdr:blipFill>
        <a:blip xmlns:r="http://schemas.openxmlformats.org/officeDocument/2006/relationships" r:embed="rId1"/>
        <a:stretch>
          <a:fillRect/>
        </a:stretch>
      </xdr:blipFill>
      <xdr:spPr>
        <a:xfrm>
          <a:off x="142875" y="180975"/>
          <a:ext cx="962025" cy="93345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123825</xdr:colOff>
      <xdr:row>1</xdr:row>
      <xdr:rowOff>171450</xdr:rowOff>
    </xdr:from>
    <xdr:to>
      <xdr:col>5</xdr:col>
      <xdr:colOff>38100</xdr:colOff>
      <xdr:row>6</xdr:row>
      <xdr:rowOff>152400</xdr:rowOff>
    </xdr:to>
    <xdr:pic>
      <xdr:nvPicPr>
        <xdr:cNvPr id="3" name="Picture 2">
          <a:extLst>
            <a:ext uri="{FF2B5EF4-FFF2-40B4-BE49-F238E27FC236}">
              <a16:creationId xmlns:a16="http://schemas.microsoft.com/office/drawing/2014/main" id="{705EAD28-F71A-4CC7-8FF9-05EE1CF6E51D}"/>
            </a:ext>
            <a:ext uri="{147F2762-F138-4A5C-976F-8EAC2B608ADB}">
              <a16:predDERef xmlns:a16="http://schemas.microsoft.com/office/drawing/2014/main" pred="{A7F423CE-E3B7-419F-BC8C-326238D02E10}"/>
            </a:ext>
          </a:extLst>
        </xdr:cNvPr>
        <xdr:cNvPicPr>
          <a:picLocks noChangeAspect="1"/>
        </xdr:cNvPicPr>
      </xdr:nvPicPr>
      <xdr:blipFill>
        <a:blip xmlns:r="http://schemas.openxmlformats.org/officeDocument/2006/relationships" r:embed="rId1"/>
        <a:stretch>
          <a:fillRect/>
        </a:stretch>
      </xdr:blipFill>
      <xdr:spPr>
        <a:xfrm>
          <a:off x="123825" y="171450"/>
          <a:ext cx="962025" cy="933450"/>
        </a:xfrm>
        <a:prstGeom prst="rect">
          <a:avLst/>
        </a:prstGeom>
      </xdr:spPr>
    </xdr:pic>
    <xdr:clientData/>
  </xdr:twoCellAnchor>
  <xdr:twoCellAnchor>
    <xdr:from>
      <xdr:col>1</xdr:col>
      <xdr:colOff>3175</xdr:colOff>
      <xdr:row>1</xdr:row>
      <xdr:rowOff>3175</xdr:rowOff>
    </xdr:from>
    <xdr:to>
      <xdr:col>2</xdr:col>
      <xdr:colOff>3175</xdr:colOff>
      <xdr:row>1</xdr:row>
      <xdr:rowOff>105767</xdr:rowOff>
    </xdr:to>
    <xdr:sp macro="" textlink="">
      <xdr:nvSpPr>
        <xdr:cNvPr id="2" name="TextBox 1">
          <a:extLst>
            <a:ext uri="{FF2B5EF4-FFF2-40B4-BE49-F238E27FC236}">
              <a16:creationId xmlns:a16="http://schemas.microsoft.com/office/drawing/2014/main" id="{BF395D8B-2F5D-D336-B835-83717CA548CF}"/>
            </a:ext>
          </a:extLst>
        </xdr:cNvPr>
        <xdr:cNvSpPr txBox="1"/>
      </xdr:nvSpPr>
      <xdr:spPr>
        <a:xfrm>
          <a:off x="3175" y="3175"/>
          <a:ext cx="571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X1A0T</a:t>
          </a: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114300</xdr:colOff>
      <xdr:row>2</xdr:row>
      <xdr:rowOff>19050</xdr:rowOff>
    </xdr:from>
    <xdr:to>
      <xdr:col>2</xdr:col>
      <xdr:colOff>1069975</xdr:colOff>
      <xdr:row>7</xdr:row>
      <xdr:rowOff>816</xdr:rowOff>
    </xdr:to>
    <xdr:pic>
      <xdr:nvPicPr>
        <xdr:cNvPr id="3" name="Picture 2">
          <a:extLst>
            <a:ext uri="{FF2B5EF4-FFF2-40B4-BE49-F238E27FC236}">
              <a16:creationId xmlns:a16="http://schemas.microsoft.com/office/drawing/2014/main" id="{DEB1A8B0-3EDB-43E4-87CF-AE3567BAC4F8}"/>
            </a:ext>
            <a:ext uri="{147F2762-F138-4A5C-976F-8EAC2B608ADB}">
              <a16:predDERef xmlns:a16="http://schemas.microsoft.com/office/drawing/2014/main" pred="{A7F423CE-E3B7-419F-BC8C-326238D02E10}"/>
            </a:ext>
          </a:extLst>
        </xdr:cNvPr>
        <xdr:cNvPicPr>
          <a:picLocks noChangeAspect="1"/>
        </xdr:cNvPicPr>
      </xdr:nvPicPr>
      <xdr:blipFill>
        <a:blip xmlns:r="http://schemas.openxmlformats.org/officeDocument/2006/relationships" r:embed="rId1"/>
        <a:stretch>
          <a:fillRect/>
        </a:stretch>
      </xdr:blipFill>
      <xdr:spPr>
        <a:xfrm>
          <a:off x="114300" y="200025"/>
          <a:ext cx="962025" cy="933450"/>
        </a:xfrm>
        <a:prstGeom prst="rect">
          <a:avLst/>
        </a:prstGeom>
      </xdr:spPr>
    </xdr:pic>
    <xdr:clientData/>
  </xdr:twoCellAnchor>
  <xdr:twoCellAnchor>
    <xdr:from>
      <xdr:col>1</xdr:col>
      <xdr:colOff>3175</xdr:colOff>
      <xdr:row>1</xdr:row>
      <xdr:rowOff>3175</xdr:rowOff>
    </xdr:from>
    <xdr:to>
      <xdr:col>1</xdr:col>
      <xdr:colOff>66675</xdr:colOff>
      <xdr:row>1</xdr:row>
      <xdr:rowOff>105767</xdr:rowOff>
    </xdr:to>
    <xdr:sp macro="" textlink="">
      <xdr:nvSpPr>
        <xdr:cNvPr id="2" name="TextBox 1">
          <a:extLst>
            <a:ext uri="{FF2B5EF4-FFF2-40B4-BE49-F238E27FC236}">
              <a16:creationId xmlns:a16="http://schemas.microsoft.com/office/drawing/2014/main" id="{0CA3FFC4-8103-CDE4-B73E-90EAE011D481}"/>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X2A0T</a:t>
          </a: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123825</xdr:colOff>
      <xdr:row>2</xdr:row>
      <xdr:rowOff>9525</xdr:rowOff>
    </xdr:from>
    <xdr:to>
      <xdr:col>2</xdr:col>
      <xdr:colOff>771525</xdr:colOff>
      <xdr:row>6</xdr:row>
      <xdr:rowOff>180975</xdr:rowOff>
    </xdr:to>
    <xdr:pic>
      <xdr:nvPicPr>
        <xdr:cNvPr id="3" name="Picture 2">
          <a:extLst>
            <a:ext uri="{FF2B5EF4-FFF2-40B4-BE49-F238E27FC236}">
              <a16:creationId xmlns:a16="http://schemas.microsoft.com/office/drawing/2014/main" id="{7BA88C4A-7B4A-4411-8BB7-767D4EFB3F95}"/>
            </a:ext>
            <a:ext uri="{147F2762-F138-4A5C-976F-8EAC2B608ADB}">
              <a16:predDERef xmlns:a16="http://schemas.microsoft.com/office/drawing/2014/main" pred="{8A7F6DFF-3D6E-42D3-A93E-B2B066F4C775}"/>
            </a:ext>
          </a:extLst>
        </xdr:cNvPr>
        <xdr:cNvPicPr>
          <a:picLocks noChangeAspect="1"/>
        </xdr:cNvPicPr>
      </xdr:nvPicPr>
      <xdr:blipFill>
        <a:blip xmlns:r="http://schemas.openxmlformats.org/officeDocument/2006/relationships" r:embed="rId1"/>
        <a:stretch>
          <a:fillRect/>
        </a:stretch>
      </xdr:blipFill>
      <xdr:spPr>
        <a:xfrm>
          <a:off x="123825" y="200025"/>
          <a:ext cx="962025" cy="933450"/>
        </a:xfrm>
        <a:prstGeom prst="rect">
          <a:avLst/>
        </a:prstGeom>
      </xdr:spPr>
    </xdr:pic>
    <xdr:clientData/>
  </xdr:twoCellAnchor>
  <xdr:twoCellAnchor>
    <xdr:from>
      <xdr:col>1</xdr:col>
      <xdr:colOff>3175</xdr:colOff>
      <xdr:row>1</xdr:row>
      <xdr:rowOff>3175</xdr:rowOff>
    </xdr:from>
    <xdr:to>
      <xdr:col>1</xdr:col>
      <xdr:colOff>66675</xdr:colOff>
      <xdr:row>1</xdr:row>
      <xdr:rowOff>105767</xdr:rowOff>
    </xdr:to>
    <xdr:sp macro="" textlink="">
      <xdr:nvSpPr>
        <xdr:cNvPr id="2" name="TextBox 1">
          <a:extLst>
            <a:ext uri="{FF2B5EF4-FFF2-40B4-BE49-F238E27FC236}">
              <a16:creationId xmlns:a16="http://schemas.microsoft.com/office/drawing/2014/main" id="{4B76C247-4DA1-1F34-66E0-B3996CC4A098}"/>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X2A0T</a:t>
          </a:r>
        </a:p>
      </xdr:txBody>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85725</xdr:colOff>
      <xdr:row>2</xdr:row>
      <xdr:rowOff>31750</xdr:rowOff>
    </xdr:from>
    <xdr:to>
      <xdr:col>3</xdr:col>
      <xdr:colOff>177165</xdr:colOff>
      <xdr:row>7</xdr:row>
      <xdr:rowOff>43068</xdr:rowOff>
    </xdr:to>
    <xdr:pic>
      <xdr:nvPicPr>
        <xdr:cNvPr id="3" name="Picture 2">
          <a:extLst>
            <a:ext uri="{FF2B5EF4-FFF2-40B4-BE49-F238E27FC236}">
              <a16:creationId xmlns:a16="http://schemas.microsoft.com/office/drawing/2014/main" id="{D57AD3CE-AC8A-47BA-ABA6-1A0401644C73}"/>
            </a:ext>
            <a:ext uri="{147F2762-F138-4A5C-976F-8EAC2B608ADB}">
              <a16:predDERef xmlns:a16="http://schemas.microsoft.com/office/drawing/2014/main" pred="{02E313E2-611A-4D66-B261-FABDA49A23B7}"/>
            </a:ext>
          </a:extLst>
        </xdr:cNvPr>
        <xdr:cNvPicPr>
          <a:picLocks noChangeAspect="1"/>
        </xdr:cNvPicPr>
      </xdr:nvPicPr>
      <xdr:blipFill>
        <a:blip xmlns:r="http://schemas.openxmlformats.org/officeDocument/2006/relationships" r:embed="rId1"/>
        <a:stretch>
          <a:fillRect/>
        </a:stretch>
      </xdr:blipFill>
      <xdr:spPr>
        <a:xfrm>
          <a:off x="161925" y="307975"/>
          <a:ext cx="1005840" cy="963818"/>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oneCellAnchor>
    <xdr:from>
      <xdr:col>2</xdr:col>
      <xdr:colOff>93883</xdr:colOff>
      <xdr:row>1</xdr:row>
      <xdr:rowOff>190500</xdr:rowOff>
    </xdr:from>
    <xdr:ext cx="1306291" cy="1261061"/>
    <xdr:pic>
      <xdr:nvPicPr>
        <xdr:cNvPr id="2" name="Picture 1">
          <a:extLst>
            <a:ext uri="{FF2B5EF4-FFF2-40B4-BE49-F238E27FC236}">
              <a16:creationId xmlns:a16="http://schemas.microsoft.com/office/drawing/2014/main" id="{4EEE5B01-A47D-4AA1-BA08-6AE732763A18}"/>
            </a:ext>
            <a:ext uri="{147F2762-F138-4A5C-976F-8EAC2B608ADB}">
              <a16:predDERef xmlns:a16="http://schemas.microsoft.com/office/drawing/2014/main" pred="{8A7F6DFF-3D6E-42D3-A93E-B2B066F4C775}"/>
            </a:ext>
          </a:extLst>
        </xdr:cNvPr>
        <xdr:cNvPicPr>
          <a:picLocks noChangeAspect="1"/>
        </xdr:cNvPicPr>
      </xdr:nvPicPr>
      <xdr:blipFill>
        <a:blip xmlns:r="http://schemas.openxmlformats.org/officeDocument/2006/relationships" r:embed="rId1"/>
        <a:stretch>
          <a:fillRect/>
        </a:stretch>
      </xdr:blipFill>
      <xdr:spPr>
        <a:xfrm>
          <a:off x="1389283" y="368300"/>
          <a:ext cx="1306291" cy="1261061"/>
        </a:xfrm>
        <a:prstGeom prst="rect">
          <a:avLst/>
        </a:prstGeom>
      </xdr:spPr>
    </xdr:pic>
    <xdr:clientData/>
  </xdr:one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cca.hawaii.gov/ins"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0.bin"/><Relationship Id="rId1" Type="http://schemas.openxmlformats.org/officeDocument/2006/relationships/hyperlink" Target="https://cca.hawaii.gov/ins/commissioners-memorandum-2022/" TargetMode="Externa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3.xml.rels><?xml version="1.0" encoding="UTF-8" standalone="yes"?>
<Relationships xmlns="http://schemas.openxmlformats.org/package/2006/relationships"><Relationship Id="rId3" Type="http://schemas.openxmlformats.org/officeDocument/2006/relationships/hyperlink" Target="https://content.naic.org/industry" TargetMode="External"/><Relationship Id="rId2" Type="http://schemas.openxmlformats.org/officeDocument/2006/relationships/hyperlink" Target="https://cca.hawaii.gov/hawaii-administrative-rules/" TargetMode="External"/><Relationship Id="rId1" Type="http://schemas.openxmlformats.org/officeDocument/2006/relationships/hyperlink" Target="https://www.capitol.hawaii.gov/hrscurrent/Vol09_Ch0431-0435H/HRS0431/" TargetMode="External"/><Relationship Id="rId6" Type="http://schemas.openxmlformats.org/officeDocument/2006/relationships/drawing" Target="../drawings/drawing2.xml"/><Relationship Id="rId5" Type="http://schemas.openxmlformats.org/officeDocument/2006/relationships/printerSettings" Target="../printerSettings/printerSettings2.bin"/><Relationship Id="rId4" Type="http://schemas.openxmlformats.org/officeDocument/2006/relationships/hyperlink" Target="https://cca.hawaii.gov/ins/insurers/rate_policy/"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https://www.capitol.hawaii.gov/hrscurrent/Vol09_Ch0431-0435H/HRS0431/HRS_0431-0014-0105.htm" TargetMode="External"/><Relationship Id="rId13" Type="http://schemas.openxmlformats.org/officeDocument/2006/relationships/hyperlink" Target="https://www.capitol.hawaii.gov/hrscurrent/Vol09_Ch0431-0435H/HRS0431/HRS_0431-0014-0103.htm" TargetMode="External"/><Relationship Id="rId18" Type="http://schemas.openxmlformats.org/officeDocument/2006/relationships/hyperlink" Target="https://www.capitol.hawaii.gov/hrscurrent/Vol09_Ch0431-0435H/HRS0431/HRS_0431-0014-0103.htm" TargetMode="External"/><Relationship Id="rId26" Type="http://schemas.openxmlformats.org/officeDocument/2006/relationships/hyperlink" Target="https://www.capitol.hawaii.gov/hrscurrent/Vol09_Ch0431-0435H/HRS0431/HRS_0431-0014-0105.htm" TargetMode="External"/><Relationship Id="rId3" Type="http://schemas.openxmlformats.org/officeDocument/2006/relationships/hyperlink" Target="https://www.capitol.hawaii.gov/hrscurrent/Vol09_Ch0431-0435H/HRS0431/HRS_0431-0014-0104.htm" TargetMode="External"/><Relationship Id="rId21" Type="http://schemas.openxmlformats.org/officeDocument/2006/relationships/hyperlink" Target="https://www.capitol.hawaii.gov/hrscurrent/Vol09_Ch0431-0435H/HRS0431/HRS_0431-0014-0103.htm" TargetMode="External"/><Relationship Id="rId7" Type="http://schemas.openxmlformats.org/officeDocument/2006/relationships/hyperlink" Target="https://www.capitol.hawaii.gov/hrscurrent/Vol09_Ch0431-0435H/HRS0431/HRS_0431-0014-0105.htm" TargetMode="External"/><Relationship Id="rId12" Type="http://schemas.openxmlformats.org/officeDocument/2006/relationships/hyperlink" Target="https://www.capitol.hawaii.gov/hrscurrent/Vol09_Ch0431-0435H/HRS0431/HRS_0431-0014-0103.htm" TargetMode="External"/><Relationship Id="rId17" Type="http://schemas.openxmlformats.org/officeDocument/2006/relationships/hyperlink" Target="https://www.capitol.hawaii.gov/hrscurrent/Vol09_Ch0431-0435H/HRS0431/HRS_0431-0010E-0102.htm" TargetMode="External"/><Relationship Id="rId25" Type="http://schemas.openxmlformats.org/officeDocument/2006/relationships/hyperlink" Target="https://login.serff.com/serff/signin.do" TargetMode="External"/><Relationship Id="rId2" Type="http://schemas.openxmlformats.org/officeDocument/2006/relationships/hyperlink" Target="https://www.capitol.hawaii.gov/hrscurrent/Vol09_Ch0431-0435H/HRS0431/HRS_0431-0002-0209.htm" TargetMode="External"/><Relationship Id="rId16" Type="http://schemas.openxmlformats.org/officeDocument/2006/relationships/hyperlink" Target="https://www.capitol.hawaii.gov/hrscurrent/Vol09_Ch0431-0435H/HRS0431/HRS_0431-0013-0103.htm" TargetMode="External"/><Relationship Id="rId20" Type="http://schemas.openxmlformats.org/officeDocument/2006/relationships/hyperlink" Target="https://www.capitol.hawaii.gov/hrscurrent/Vol09_Ch0431-0435H/HRS0431/HRS_0431-0002-0201.htm" TargetMode="External"/><Relationship Id="rId29" Type="http://schemas.openxmlformats.org/officeDocument/2006/relationships/printerSettings" Target="../printerSettings/printerSettings3.bin"/><Relationship Id="rId1" Type="http://schemas.openxmlformats.org/officeDocument/2006/relationships/hyperlink" Target="https://www.capitol.hawaii.gov/hrscurrent/Vol09_Ch0431-0435H/HRS0431/HRS_0431-.htm" TargetMode="External"/><Relationship Id="rId6" Type="http://schemas.openxmlformats.org/officeDocument/2006/relationships/hyperlink" Target="https://www.capitol.hawaii.gov/hrscurrent/Vol09_Ch0431-0435H/HRS0431/HRS_0431-0014-0103.htm" TargetMode="External"/><Relationship Id="rId11" Type="http://schemas.openxmlformats.org/officeDocument/2006/relationships/hyperlink" Target="https://www.capitol.hawaii.gov/hrscurrent/Vol09_Ch0431-0435H/HRS0431/HRS_0431-0014-0104.htm" TargetMode="External"/><Relationship Id="rId24" Type="http://schemas.openxmlformats.org/officeDocument/2006/relationships/hyperlink" Target="https://www.capitol.hawaii.gov/hrscurrent/Vol09_Ch0431-0435H/HRS0431/HRS_0431-0014-0104.htm" TargetMode="External"/><Relationship Id="rId5" Type="http://schemas.openxmlformats.org/officeDocument/2006/relationships/hyperlink" Target="https://www.capitol.hawaii.gov/hrscurrent/Vol09_Ch0431-0435H/HRS0431/HRS_0431-0014-0105.htm" TargetMode="External"/><Relationship Id="rId15" Type="http://schemas.openxmlformats.org/officeDocument/2006/relationships/hyperlink" Target="https://www.capitol.hawaii.gov/hrscurrent/Vol09_Ch0431-0435H/HRS0431/HRS_0431-0013-0103.htm" TargetMode="External"/><Relationship Id="rId23" Type="http://schemas.openxmlformats.org/officeDocument/2006/relationships/hyperlink" Target="https://www.capitol.hawaii.gov/hrscurrent/Vol09_Ch0431-0435H/HRS0431/HRS_0431-0014-0107_0002.htm" TargetMode="External"/><Relationship Id="rId28" Type="http://schemas.openxmlformats.org/officeDocument/2006/relationships/hyperlink" Target="https://www.capitol.hawaii.gov/hrscurrent/Vol09_Ch0431-0435H/HRS0431/HRS_0431-0010C-0207.htm" TargetMode="External"/><Relationship Id="rId10" Type="http://schemas.openxmlformats.org/officeDocument/2006/relationships/hyperlink" Target="https://www.capitol.hawaii.gov/hrscurrent/Vol09_Ch0431-0435H/HRS0431/HRS_0431-0014-0104.htm" TargetMode="External"/><Relationship Id="rId19" Type="http://schemas.openxmlformats.org/officeDocument/2006/relationships/hyperlink" Target="https://www.capitol.hawaii.gov/hrscurrent/Vol09_Ch0431-0435H/HRS0431/HRS_0431-0014-0103.htm" TargetMode="External"/><Relationship Id="rId4" Type="http://schemas.openxmlformats.org/officeDocument/2006/relationships/hyperlink" Target="https://www.capitol.hawaii.gov/hrscurrent/Vol02_Ch0046-0115/HRS0092F/HRS_0092F-.htm" TargetMode="External"/><Relationship Id="rId9" Type="http://schemas.openxmlformats.org/officeDocument/2006/relationships/hyperlink" Target="https://www.capitol.hawaii.gov/hrscurrent/Vol09_Ch0431-0435H/HRS0431/HRS_0431-0014-0104.htm" TargetMode="External"/><Relationship Id="rId14" Type="http://schemas.openxmlformats.org/officeDocument/2006/relationships/hyperlink" Target="https://www.capitol.hawaii.gov/hrscurrent/Vol09_Ch0431-0435H/HRS0431/HRS_0431-0013-0103.htm" TargetMode="External"/><Relationship Id="rId22" Type="http://schemas.openxmlformats.org/officeDocument/2006/relationships/hyperlink" Target="https://www.capitol.hawaii.gov/hrscurrent/Vol09_Ch0431-0435H/HRS0431/HRS_0431-0002-0201.htm" TargetMode="External"/><Relationship Id="rId27" Type="http://schemas.openxmlformats.org/officeDocument/2006/relationships/hyperlink" Target="https://www.capitol.hawaii.gov/hrscurrent/Vol09_Ch0431-0435H/HRS0431/HRS_0431-0014-0104.htm" TargetMode="External"/><Relationship Id="rId30"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A823CB-31F7-474B-A950-63B05E35EE75}">
  <sheetPr>
    <tabColor rgb="FFFFFF00"/>
  </sheetPr>
  <dimension ref="A1:W87"/>
  <sheetViews>
    <sheetView tabSelected="1" zoomScaleNormal="100" zoomScaleSheetLayoutView="100" workbookViewId="0">
      <selection activeCell="F3" sqref="F3:H3"/>
    </sheetView>
  </sheetViews>
  <sheetFormatPr defaultColWidth="9.1796875" defaultRowHeight="14"/>
  <cols>
    <col min="1" max="1" width="1.1796875" style="242" customWidth="1"/>
    <col min="2" max="2" width="1.453125" style="13" customWidth="1"/>
    <col min="3" max="3" width="1.81640625" style="13" customWidth="1"/>
    <col min="4" max="4" width="7.81640625" style="13" customWidth="1"/>
    <col min="5" max="5" width="9.1796875" style="13" customWidth="1"/>
    <col min="6" max="6" width="5.54296875" style="13" customWidth="1"/>
    <col min="7" max="7" width="10.81640625" style="13" customWidth="1"/>
    <col min="8" max="8" width="9.81640625" style="13" customWidth="1"/>
    <col min="9" max="9" width="9.1796875" style="13" customWidth="1"/>
    <col min="10" max="10" width="9.81640625" style="13" customWidth="1"/>
    <col min="11" max="11" width="8.81640625" style="13" customWidth="1"/>
    <col min="12" max="12" width="10" style="13" customWidth="1"/>
    <col min="13" max="13" width="10.1796875" style="13" customWidth="1"/>
    <col min="14" max="14" width="10" style="13" customWidth="1"/>
    <col min="15" max="15" width="10.1796875" style="13" customWidth="1"/>
    <col min="16" max="16" width="8.81640625" style="13" customWidth="1"/>
    <col min="17" max="17" width="1.1796875" style="13" customWidth="1"/>
    <col min="18" max="18" width="7.81640625" style="13" customWidth="1"/>
    <col min="19" max="16384" width="9.1796875" style="13"/>
  </cols>
  <sheetData>
    <row r="1" spans="2:23" s="242" customFormat="1" ht="7" customHeight="1"/>
    <row r="2" spans="2:23">
      <c r="B2" s="37"/>
      <c r="C2" s="37"/>
      <c r="D2" s="37"/>
      <c r="E2" s="37"/>
      <c r="F2" s="37"/>
      <c r="G2" s="37"/>
      <c r="H2" s="37"/>
      <c r="I2" s="37"/>
      <c r="J2" s="37"/>
      <c r="K2" s="37"/>
      <c r="L2" s="37"/>
      <c r="M2" s="37"/>
      <c r="N2" s="37"/>
      <c r="O2" s="37"/>
      <c r="P2" s="37"/>
      <c r="Q2" s="37"/>
      <c r="R2" s="242"/>
      <c r="S2" s="242"/>
      <c r="T2" s="242"/>
      <c r="U2" s="242"/>
      <c r="V2" s="242"/>
      <c r="W2" s="242"/>
    </row>
    <row r="3" spans="2:23" ht="15.65" customHeight="1">
      <c r="B3" s="37"/>
      <c r="C3" s="37"/>
      <c r="D3" s="37"/>
      <c r="E3" s="37"/>
      <c r="F3" s="510" t="s">
        <v>0</v>
      </c>
      <c r="G3" s="510"/>
      <c r="H3" s="510"/>
      <c r="I3" s="434"/>
      <c r="J3" s="435"/>
      <c r="K3" s="435"/>
      <c r="L3" s="435"/>
      <c r="M3" s="435"/>
      <c r="N3" s="508" t="s">
        <v>1</v>
      </c>
      <c r="O3" s="508"/>
      <c r="P3" s="508"/>
      <c r="Q3" s="47"/>
      <c r="R3" s="242"/>
      <c r="S3" s="242"/>
      <c r="T3" s="242"/>
      <c r="U3" s="242"/>
      <c r="V3" s="242"/>
      <c r="W3" s="242"/>
    </row>
    <row r="4" spans="2:23" ht="15.65" customHeight="1">
      <c r="B4" s="37"/>
      <c r="C4" s="37"/>
      <c r="D4" s="37"/>
      <c r="E4" s="37"/>
      <c r="F4" s="511" t="s">
        <v>2</v>
      </c>
      <c r="G4" s="511"/>
      <c r="H4" s="511"/>
      <c r="I4" s="435"/>
      <c r="J4" s="435"/>
      <c r="K4" s="435"/>
      <c r="L4" s="435"/>
      <c r="M4" s="435"/>
      <c r="N4" s="508" t="s">
        <v>3</v>
      </c>
      <c r="O4" s="508"/>
      <c r="P4" s="508"/>
      <c r="Q4" s="47"/>
      <c r="R4" s="242"/>
      <c r="S4" s="242"/>
      <c r="T4" s="242"/>
      <c r="U4" s="242"/>
      <c r="V4" s="242"/>
      <c r="W4" s="242"/>
    </row>
    <row r="5" spans="2:23" ht="15.65" customHeight="1">
      <c r="B5" s="37"/>
      <c r="C5" s="37"/>
      <c r="D5" s="37"/>
      <c r="E5" s="37"/>
      <c r="F5" s="511" t="s">
        <v>939</v>
      </c>
      <c r="G5" s="511"/>
      <c r="H5" s="511"/>
      <c r="I5" s="435"/>
      <c r="J5" s="435"/>
      <c r="K5" s="435"/>
      <c r="L5" s="435"/>
      <c r="M5" s="435"/>
      <c r="N5" s="508" t="s">
        <v>912</v>
      </c>
      <c r="O5" s="508"/>
      <c r="P5" s="508"/>
      <c r="Q5" s="47"/>
      <c r="R5" s="242"/>
      <c r="S5" s="243"/>
      <c r="T5" s="242"/>
      <c r="U5" s="242"/>
      <c r="V5" s="242"/>
      <c r="W5" s="242"/>
    </row>
    <row r="6" spans="2:23" ht="14.5" customHeight="1">
      <c r="B6" s="37"/>
      <c r="C6" s="37"/>
      <c r="D6" s="37"/>
      <c r="E6" s="37"/>
      <c r="F6" s="512" t="s">
        <v>4</v>
      </c>
      <c r="G6" s="512"/>
      <c r="H6" s="512"/>
      <c r="I6" s="435"/>
      <c r="J6" s="435"/>
      <c r="K6" s="435"/>
      <c r="L6" s="435"/>
      <c r="M6" s="435"/>
      <c r="N6" s="509" t="s">
        <v>5</v>
      </c>
      <c r="O6" s="509"/>
      <c r="P6" s="509"/>
      <c r="Q6" s="48"/>
      <c r="R6" s="242"/>
      <c r="S6" s="243"/>
      <c r="T6" s="242"/>
      <c r="U6" s="242"/>
      <c r="V6" s="242"/>
      <c r="W6" s="242"/>
    </row>
    <row r="7" spans="2:23">
      <c r="B7" s="37"/>
      <c r="C7" s="37"/>
      <c r="D7" s="37"/>
      <c r="E7" s="37"/>
      <c r="F7" s="512" t="s">
        <v>6</v>
      </c>
      <c r="G7" s="512"/>
      <c r="H7" s="512"/>
      <c r="I7" s="62"/>
      <c r="J7" s="435"/>
      <c r="K7" s="435"/>
      <c r="L7" s="435"/>
      <c r="M7" s="435"/>
      <c r="N7" s="37"/>
      <c r="O7" s="37"/>
      <c r="P7" s="37"/>
      <c r="Q7" s="37"/>
      <c r="R7" s="242"/>
      <c r="S7" s="243"/>
      <c r="T7" s="242"/>
      <c r="U7" s="242"/>
      <c r="V7" s="242"/>
      <c r="W7" s="242"/>
    </row>
    <row r="8" spans="2:23" ht="10.5" customHeight="1">
      <c r="B8" s="37"/>
      <c r="C8" s="37"/>
      <c r="D8" s="37"/>
      <c r="E8" s="37"/>
      <c r="F8" s="37"/>
      <c r="G8" s="27"/>
      <c r="H8" s="37"/>
      <c r="I8" s="37"/>
      <c r="J8" s="37"/>
      <c r="K8" s="37"/>
      <c r="L8" s="37"/>
      <c r="M8" s="37"/>
      <c r="N8" s="37"/>
      <c r="O8" s="37"/>
      <c r="P8" s="37"/>
      <c r="Q8" s="37"/>
      <c r="R8" s="242"/>
      <c r="S8" s="243"/>
      <c r="T8" s="242"/>
      <c r="U8" s="242"/>
      <c r="V8" s="242"/>
      <c r="W8" s="242"/>
    </row>
    <row r="9" spans="2:23" ht="16" customHeight="1">
      <c r="B9" s="37"/>
      <c r="C9" s="37"/>
      <c r="D9" s="505" t="s">
        <v>859</v>
      </c>
      <c r="E9" s="506"/>
      <c r="F9" s="506"/>
      <c r="G9" s="506"/>
      <c r="H9" s="506"/>
      <c r="I9" s="506"/>
      <c r="J9" s="506"/>
      <c r="K9" s="506"/>
      <c r="L9" s="506"/>
      <c r="M9" s="506"/>
      <c r="N9" s="506"/>
      <c r="O9" s="506"/>
      <c r="P9" s="507"/>
      <c r="Q9" s="52"/>
      <c r="R9" s="242"/>
      <c r="S9" s="243"/>
      <c r="T9" s="242"/>
      <c r="U9" s="242"/>
      <c r="V9" s="242"/>
      <c r="W9" s="242"/>
    </row>
    <row r="10" spans="2:23" ht="10.5" customHeight="1">
      <c r="B10" s="37"/>
      <c r="C10" s="37"/>
      <c r="D10" s="37"/>
      <c r="E10" s="37"/>
      <c r="F10" s="37"/>
      <c r="G10" s="27"/>
      <c r="H10" s="37"/>
      <c r="I10" s="37"/>
      <c r="J10" s="37"/>
      <c r="K10" s="37"/>
      <c r="L10" s="37"/>
      <c r="M10" s="37"/>
      <c r="N10" s="37"/>
      <c r="O10" s="37"/>
      <c r="P10" s="37"/>
      <c r="Q10" s="37"/>
      <c r="R10" s="242"/>
      <c r="S10" s="243"/>
      <c r="T10" s="242"/>
      <c r="U10" s="242"/>
      <c r="V10" s="242"/>
      <c r="W10" s="242"/>
    </row>
    <row r="11" spans="2:23" ht="19" customHeight="1">
      <c r="B11" s="37"/>
      <c r="C11" s="37"/>
      <c r="D11" s="502" t="s">
        <v>7</v>
      </c>
      <c r="E11" s="503"/>
      <c r="F11" s="503"/>
      <c r="G11" s="503"/>
      <c r="H11" s="503"/>
      <c r="I11" s="503"/>
      <c r="J11" s="503"/>
      <c r="K11" s="503"/>
      <c r="L11" s="503"/>
      <c r="M11" s="503"/>
      <c r="N11" s="503"/>
      <c r="O11" s="503"/>
      <c r="P11" s="504"/>
      <c r="Q11" s="89"/>
      <c r="R11" s="244"/>
      <c r="S11" s="242"/>
      <c r="T11" s="242"/>
      <c r="U11" s="242"/>
      <c r="V11" s="242"/>
      <c r="W11" s="242"/>
    </row>
    <row r="12" spans="2:23" ht="17.149999999999999" customHeight="1">
      <c r="B12" s="37"/>
      <c r="C12" s="37"/>
      <c r="D12" s="500" t="s">
        <v>803</v>
      </c>
      <c r="E12" s="500"/>
      <c r="F12" s="500"/>
      <c r="G12" s="500"/>
      <c r="H12" s="500"/>
      <c r="I12" s="500"/>
      <c r="J12" s="500"/>
      <c r="K12" s="500"/>
      <c r="L12" s="500"/>
      <c r="M12" s="500"/>
      <c r="N12" s="500"/>
      <c r="O12" s="500"/>
      <c r="P12" s="500"/>
      <c r="Q12" s="90"/>
      <c r="R12" s="245"/>
      <c r="S12" s="242"/>
      <c r="T12" s="242"/>
      <c r="U12" s="242"/>
      <c r="V12" s="242"/>
      <c r="W12" s="242"/>
    </row>
    <row r="13" spans="2:23" ht="10" customHeight="1">
      <c r="B13" s="37"/>
      <c r="C13" s="37"/>
      <c r="D13" s="37"/>
      <c r="E13" s="37"/>
      <c r="F13" s="37"/>
      <c r="G13" s="37"/>
      <c r="H13" s="37"/>
      <c r="I13" s="37"/>
      <c r="J13" s="37"/>
      <c r="K13" s="37"/>
      <c r="L13" s="37"/>
      <c r="M13" s="37"/>
      <c r="N13" s="37"/>
      <c r="O13" s="37"/>
      <c r="Q13" s="37"/>
      <c r="R13" s="242"/>
      <c r="S13" s="242"/>
      <c r="T13" s="242"/>
      <c r="U13" s="242"/>
      <c r="V13" s="242"/>
      <c r="W13" s="242"/>
    </row>
    <row r="14" spans="2:23" ht="18" customHeight="1">
      <c r="B14" s="37"/>
      <c r="C14" s="37"/>
      <c r="D14" s="467" t="s">
        <v>804</v>
      </c>
      <c r="E14" s="467"/>
      <c r="F14" s="467"/>
      <c r="G14" s="468"/>
      <c r="H14" s="477"/>
      <c r="I14" s="478"/>
      <c r="J14" s="478"/>
      <c r="K14" s="478"/>
      <c r="L14" s="478"/>
      <c r="M14" s="478"/>
      <c r="N14" s="478"/>
      <c r="O14" s="479"/>
      <c r="P14" s="37"/>
      <c r="Q14" s="37"/>
      <c r="R14" s="242"/>
      <c r="S14" s="242"/>
      <c r="T14" s="242"/>
      <c r="U14" s="242"/>
      <c r="V14" s="242"/>
      <c r="W14" s="242"/>
    </row>
    <row r="15" spans="2:23" ht="18" customHeight="1">
      <c r="B15" s="37"/>
      <c r="C15" s="37"/>
      <c r="D15" s="467" t="s">
        <v>855</v>
      </c>
      <c r="E15" s="467"/>
      <c r="F15" s="467"/>
      <c r="G15" s="468"/>
      <c r="H15" s="493"/>
      <c r="I15" s="494"/>
      <c r="J15" s="494"/>
      <c r="K15" s="494"/>
      <c r="L15" s="494"/>
      <c r="M15" s="494"/>
      <c r="N15" s="494"/>
      <c r="O15" s="495"/>
      <c r="P15" s="37"/>
      <c r="Q15" s="37"/>
      <c r="R15" s="242"/>
      <c r="S15" s="242"/>
      <c r="T15" s="242"/>
      <c r="U15" s="242"/>
      <c r="V15" s="242"/>
      <c r="W15" s="242"/>
    </row>
    <row r="16" spans="2:23" ht="18" customHeight="1">
      <c r="B16" s="37"/>
      <c r="C16" s="37"/>
      <c r="D16" s="467" t="s">
        <v>9</v>
      </c>
      <c r="E16" s="467"/>
      <c r="F16" s="467"/>
      <c r="G16" s="468"/>
      <c r="H16" s="483"/>
      <c r="I16" s="483"/>
      <c r="J16" s="483"/>
      <c r="K16" s="483"/>
      <c r="L16" s="483"/>
      <c r="M16" s="483"/>
      <c r="N16" s="483"/>
      <c r="O16" s="483"/>
      <c r="P16" s="37"/>
      <c r="Q16" s="37"/>
      <c r="R16" s="242"/>
      <c r="S16" s="242"/>
      <c r="T16" s="242"/>
      <c r="U16" s="242"/>
      <c r="V16" s="242"/>
      <c r="W16" s="242"/>
    </row>
    <row r="17" spans="2:23" ht="18" customHeight="1">
      <c r="B17" s="37"/>
      <c r="C17" s="37"/>
      <c r="D17" s="467" t="s">
        <v>10</v>
      </c>
      <c r="E17" s="467"/>
      <c r="F17" s="467"/>
      <c r="G17" s="468"/>
      <c r="H17" s="483"/>
      <c r="I17" s="483"/>
      <c r="J17" s="483"/>
      <c r="K17" s="483"/>
      <c r="L17" s="483"/>
      <c r="M17" s="483"/>
      <c r="N17" s="483"/>
      <c r="O17" s="483"/>
      <c r="P17" s="37"/>
      <c r="Q17" s="37"/>
      <c r="R17" s="242"/>
      <c r="S17" s="242"/>
      <c r="T17" s="242"/>
      <c r="U17" s="242"/>
      <c r="V17" s="242"/>
      <c r="W17" s="242"/>
    </row>
    <row r="18" spans="2:23" ht="18" customHeight="1">
      <c r="B18" s="37"/>
      <c r="C18" s="37"/>
      <c r="D18" s="467" t="s">
        <v>11</v>
      </c>
      <c r="E18" s="467"/>
      <c r="F18" s="467"/>
      <c r="G18" s="468"/>
      <c r="H18" s="483"/>
      <c r="I18" s="483"/>
      <c r="J18" s="483"/>
      <c r="K18" s="483"/>
      <c r="L18" s="483"/>
      <c r="M18" s="483"/>
      <c r="N18" s="483"/>
      <c r="O18" s="483"/>
      <c r="P18" s="37"/>
      <c r="Q18" s="37"/>
      <c r="R18" s="242"/>
      <c r="S18" s="242"/>
      <c r="T18" s="242"/>
      <c r="U18" s="242"/>
      <c r="V18" s="242"/>
      <c r="W18" s="242"/>
    </row>
    <row r="19" spans="2:23" ht="18" customHeight="1">
      <c r="B19" s="37"/>
      <c r="C19" s="37"/>
      <c r="D19" s="467" t="s">
        <v>935</v>
      </c>
      <c r="E19" s="467"/>
      <c r="F19" s="467"/>
      <c r="G19" s="468"/>
      <c r="H19" s="484"/>
      <c r="I19" s="484"/>
      <c r="J19" s="484"/>
      <c r="K19" s="484"/>
      <c r="L19" s="484"/>
      <c r="M19" s="484"/>
      <c r="N19" s="484"/>
      <c r="O19" s="484"/>
      <c r="P19" s="37"/>
      <c r="Q19" s="37"/>
      <c r="R19" s="242"/>
      <c r="S19" s="242"/>
      <c r="T19" s="242"/>
      <c r="U19" s="242"/>
      <c r="V19" s="242"/>
      <c r="W19" s="242"/>
    </row>
    <row r="20" spans="2:23" ht="18" customHeight="1">
      <c r="B20" s="37"/>
      <c r="C20" s="37"/>
      <c r="D20" s="467" t="s">
        <v>483</v>
      </c>
      <c r="E20" s="467"/>
      <c r="F20" s="467"/>
      <c r="G20" s="468"/>
      <c r="H20" s="472" t="s">
        <v>797</v>
      </c>
      <c r="I20" s="473"/>
      <c r="J20" s="473"/>
      <c r="K20" s="473"/>
      <c r="L20" s="474"/>
      <c r="M20" s="475"/>
      <c r="N20" s="475"/>
      <c r="O20" s="475"/>
      <c r="P20" s="37"/>
      <c r="Q20" s="37"/>
      <c r="R20" s="242"/>
      <c r="S20" s="242"/>
      <c r="T20" s="242"/>
      <c r="U20" s="242"/>
      <c r="V20" s="242"/>
      <c r="W20" s="242"/>
    </row>
    <row r="21" spans="2:23" ht="18" customHeight="1">
      <c r="B21" s="37"/>
      <c r="C21" s="37"/>
      <c r="D21" s="467" t="s">
        <v>484</v>
      </c>
      <c r="E21" s="467"/>
      <c r="F21" s="467"/>
      <c r="G21" s="468"/>
      <c r="H21" s="469" t="s">
        <v>798</v>
      </c>
      <c r="I21" s="470"/>
      <c r="J21" s="471"/>
      <c r="K21" s="436"/>
      <c r="L21" s="437"/>
      <c r="M21" s="437"/>
      <c r="N21" s="438" t="s">
        <v>929</v>
      </c>
      <c r="O21" s="439"/>
      <c r="P21" s="91"/>
      <c r="Q21" s="37"/>
      <c r="R21" s="242"/>
      <c r="S21" s="242"/>
      <c r="T21" s="242"/>
      <c r="U21" s="242"/>
      <c r="V21" s="242"/>
      <c r="W21" s="242"/>
    </row>
    <row r="22" spans="2:23" ht="10" customHeight="1">
      <c r="B22" s="37"/>
      <c r="C22" s="37"/>
      <c r="D22" s="37"/>
      <c r="E22" s="37"/>
      <c r="F22" s="37"/>
      <c r="G22" s="37"/>
      <c r="H22" s="37"/>
      <c r="I22" s="37"/>
      <c r="J22" s="37"/>
      <c r="K22" s="37"/>
      <c r="L22" s="37"/>
      <c r="M22" s="37"/>
      <c r="N22" s="37"/>
      <c r="O22" s="37"/>
      <c r="P22" s="37"/>
      <c r="Q22" s="37"/>
      <c r="R22" s="242"/>
      <c r="S22" s="242"/>
      <c r="T22" s="242"/>
      <c r="U22" s="242"/>
      <c r="V22" s="242"/>
      <c r="W22" s="242"/>
    </row>
    <row r="23" spans="2:23" ht="15" customHeight="1">
      <c r="B23" s="37"/>
      <c r="C23" s="37"/>
      <c r="D23" s="466" t="s">
        <v>805</v>
      </c>
      <c r="E23" s="466"/>
      <c r="F23" s="466"/>
      <c r="G23" s="466"/>
      <c r="H23" s="466"/>
      <c r="I23" s="466"/>
      <c r="J23" s="466"/>
      <c r="K23" s="466"/>
      <c r="L23" s="466"/>
      <c r="M23" s="466"/>
      <c r="N23" s="466"/>
      <c r="O23" s="37"/>
      <c r="P23" s="37"/>
      <c r="Q23" s="37"/>
      <c r="R23" s="242"/>
      <c r="S23" s="242"/>
      <c r="T23" s="242"/>
      <c r="U23" s="242"/>
      <c r="V23" s="242"/>
      <c r="W23" s="242"/>
    </row>
    <row r="24" spans="2:23" ht="15" customHeight="1">
      <c r="B24" s="37"/>
      <c r="C24" s="37"/>
      <c r="D24" s="466" t="s">
        <v>872</v>
      </c>
      <c r="E24" s="466"/>
      <c r="F24" s="466"/>
      <c r="G24" s="466"/>
      <c r="H24" s="466"/>
      <c r="I24" s="466"/>
      <c r="J24" s="466"/>
      <c r="K24" s="466"/>
      <c r="L24" s="466"/>
      <c r="M24" s="466"/>
      <c r="N24" s="466"/>
      <c r="O24" s="466"/>
      <c r="P24" s="466"/>
      <c r="Q24" s="37"/>
      <c r="R24" s="242"/>
      <c r="S24" s="242"/>
      <c r="T24" s="242"/>
      <c r="U24" s="242"/>
      <c r="V24" s="242"/>
      <c r="W24" s="242"/>
    </row>
    <row r="25" spans="2:23" ht="13" customHeight="1">
      <c r="B25" s="37"/>
      <c r="C25" s="37"/>
      <c r="D25" s="92"/>
      <c r="E25" s="92"/>
      <c r="F25" s="92"/>
      <c r="G25" s="92"/>
      <c r="H25" s="92"/>
      <c r="I25" s="92"/>
      <c r="J25" s="92"/>
      <c r="K25" s="92"/>
      <c r="L25" s="92"/>
      <c r="M25" s="92"/>
      <c r="N25" s="92"/>
      <c r="O25" s="92"/>
      <c r="P25" s="37"/>
      <c r="Q25" s="37"/>
      <c r="R25" s="242"/>
      <c r="S25" s="242"/>
      <c r="T25" s="242"/>
      <c r="U25" s="242"/>
      <c r="V25" s="242"/>
      <c r="W25" s="242"/>
    </row>
    <row r="26" spans="2:23" ht="18" customHeight="1">
      <c r="B26" s="37"/>
      <c r="C26" s="37"/>
      <c r="D26" s="490" t="s">
        <v>482</v>
      </c>
      <c r="E26" s="491"/>
      <c r="F26" s="491"/>
      <c r="G26" s="491"/>
      <c r="H26" s="491"/>
      <c r="I26" s="491"/>
      <c r="J26" s="491"/>
      <c r="K26" s="491"/>
      <c r="L26" s="491"/>
      <c r="M26" s="491"/>
      <c r="N26" s="491"/>
      <c r="O26" s="491"/>
      <c r="P26" s="492"/>
      <c r="Q26" s="93"/>
      <c r="R26" s="242"/>
      <c r="S26" s="242"/>
      <c r="T26" s="242"/>
      <c r="U26" s="242"/>
      <c r="V26" s="242"/>
      <c r="W26" s="242"/>
    </row>
    <row r="27" spans="2:23" ht="10" customHeight="1">
      <c r="B27" s="37"/>
      <c r="C27" s="37"/>
      <c r="D27" s="94"/>
      <c r="E27" s="94"/>
      <c r="F27" s="94"/>
      <c r="G27" s="94"/>
      <c r="H27" s="94"/>
      <c r="I27" s="94"/>
      <c r="J27" s="94"/>
      <c r="K27" s="94"/>
      <c r="L27" s="94"/>
      <c r="M27" s="94"/>
      <c r="N27" s="94"/>
      <c r="O27" s="94"/>
      <c r="P27" s="94"/>
      <c r="Q27" s="94"/>
      <c r="R27" s="242"/>
      <c r="S27" s="242"/>
      <c r="T27" s="242"/>
      <c r="U27" s="242"/>
      <c r="V27" s="242"/>
      <c r="W27" s="242"/>
    </row>
    <row r="28" spans="2:23" ht="17.149999999999999" customHeight="1">
      <c r="B28" s="37"/>
      <c r="C28" s="37"/>
      <c r="D28" s="174" t="b">
        <v>0</v>
      </c>
      <c r="E28" s="476" t="s">
        <v>12</v>
      </c>
      <c r="F28" s="476"/>
      <c r="G28" s="476"/>
      <c r="H28" s="476"/>
      <c r="I28" s="175" t="b">
        <v>0</v>
      </c>
      <c r="J28" s="476" t="s">
        <v>13</v>
      </c>
      <c r="K28" s="476"/>
      <c r="L28" s="476"/>
      <c r="M28" s="175" t="b">
        <v>0</v>
      </c>
      <c r="N28" s="476" t="s">
        <v>14</v>
      </c>
      <c r="O28" s="476"/>
      <c r="P28" s="476"/>
      <c r="Q28" s="95"/>
      <c r="R28" s="242"/>
      <c r="S28" s="242"/>
      <c r="T28" s="242"/>
      <c r="U28" s="242"/>
      <c r="V28" s="242"/>
      <c r="W28" s="242"/>
    </row>
    <row r="29" spans="2:23" ht="13" customHeight="1">
      <c r="B29" s="37"/>
      <c r="C29" s="37"/>
      <c r="D29" s="92"/>
      <c r="E29" s="92"/>
      <c r="F29" s="92"/>
      <c r="G29" s="92"/>
      <c r="H29" s="92"/>
      <c r="I29" s="92"/>
      <c r="J29" s="92"/>
      <c r="K29" s="92"/>
      <c r="L29" s="92"/>
      <c r="M29" s="92"/>
      <c r="N29" s="92"/>
      <c r="O29" s="92"/>
      <c r="P29" s="37"/>
      <c r="Q29" s="37"/>
      <c r="R29" s="242"/>
      <c r="S29" s="242"/>
      <c r="T29" s="242"/>
      <c r="U29" s="242"/>
      <c r="V29" s="242"/>
      <c r="W29" s="242"/>
    </row>
    <row r="30" spans="2:23" ht="17.149999999999999" customHeight="1">
      <c r="B30" s="37"/>
      <c r="C30" s="37"/>
      <c r="D30" s="487" t="s">
        <v>806</v>
      </c>
      <c r="E30" s="488"/>
      <c r="F30" s="488"/>
      <c r="G30" s="488"/>
      <c r="H30" s="488"/>
      <c r="I30" s="488"/>
      <c r="J30" s="488"/>
      <c r="K30" s="488"/>
      <c r="L30" s="488"/>
      <c r="M30" s="488"/>
      <c r="N30" s="488"/>
      <c r="O30" s="488"/>
      <c r="P30" s="489"/>
      <c r="Q30" s="94"/>
      <c r="R30" s="242"/>
      <c r="S30" s="242"/>
      <c r="T30" s="242"/>
      <c r="U30" s="242"/>
      <c r="V30" s="242"/>
      <c r="W30" s="242"/>
    </row>
    <row r="31" spans="2:23" ht="11.5" customHeight="1">
      <c r="B31" s="37"/>
      <c r="C31" s="37"/>
      <c r="D31" s="92"/>
      <c r="E31" s="92"/>
      <c r="F31" s="92"/>
      <c r="G31" s="92"/>
      <c r="H31" s="92"/>
      <c r="I31" s="92"/>
      <c r="J31" s="92"/>
      <c r="K31" s="92"/>
      <c r="L31" s="92"/>
      <c r="M31" s="92"/>
      <c r="N31" s="92"/>
      <c r="O31" s="92"/>
      <c r="P31" s="92"/>
      <c r="Q31" s="37"/>
      <c r="R31" s="242"/>
      <c r="S31" s="242"/>
      <c r="T31" s="242"/>
      <c r="U31" s="242"/>
      <c r="V31" s="242"/>
      <c r="W31" s="242"/>
    </row>
    <row r="32" spans="2:23" ht="17.149999999999999" customHeight="1">
      <c r="B32" s="37"/>
      <c r="C32" s="37"/>
      <c r="D32" s="176" t="b">
        <v>0</v>
      </c>
      <c r="E32" s="476" t="s">
        <v>15</v>
      </c>
      <c r="F32" s="476"/>
      <c r="G32" s="476"/>
      <c r="H32" s="176" t="b">
        <v>0</v>
      </c>
      <c r="I32" s="501" t="s">
        <v>16</v>
      </c>
      <c r="J32" s="501"/>
      <c r="K32" s="501"/>
      <c r="L32" s="501"/>
      <c r="M32" s="176" t="b">
        <v>0</v>
      </c>
      <c r="N32" s="476" t="s">
        <v>17</v>
      </c>
      <c r="O32" s="476"/>
      <c r="P32" s="476"/>
      <c r="Q32" s="96"/>
      <c r="R32" s="242"/>
      <c r="S32" s="242"/>
      <c r="T32" s="242"/>
      <c r="U32" s="242"/>
      <c r="V32" s="242"/>
      <c r="W32" s="242"/>
    </row>
    <row r="33" spans="2:23" ht="17.149999999999999" customHeight="1">
      <c r="B33" s="37"/>
      <c r="C33" s="37"/>
      <c r="D33" s="92"/>
      <c r="E33" s="32"/>
      <c r="F33" s="32"/>
      <c r="G33" s="32"/>
      <c r="H33" s="92"/>
      <c r="I33" s="32"/>
      <c r="J33" s="32"/>
      <c r="K33" s="32"/>
      <c r="L33" s="32"/>
      <c r="M33" s="92"/>
      <c r="N33" s="32"/>
      <c r="O33" s="32"/>
      <c r="P33" s="32"/>
      <c r="Q33" s="43"/>
      <c r="R33" s="242"/>
      <c r="S33" s="242"/>
      <c r="T33" s="242"/>
      <c r="U33" s="242"/>
      <c r="V33" s="242"/>
      <c r="W33" s="242"/>
    </row>
    <row r="34" spans="2:23" ht="17.149999999999999" customHeight="1">
      <c r="B34" s="37"/>
      <c r="C34" s="37"/>
      <c r="D34" s="176" t="b">
        <v>0</v>
      </c>
      <c r="E34" s="476" t="s">
        <v>18</v>
      </c>
      <c r="F34" s="476"/>
      <c r="G34" s="476"/>
      <c r="H34" s="176" t="b">
        <v>0</v>
      </c>
      <c r="I34" s="501" t="s">
        <v>19</v>
      </c>
      <c r="J34" s="501"/>
      <c r="K34" s="501"/>
      <c r="L34" s="32"/>
      <c r="M34" s="176" t="b">
        <v>0</v>
      </c>
      <c r="N34" s="476" t="s">
        <v>20</v>
      </c>
      <c r="O34" s="476"/>
      <c r="P34" s="476"/>
      <c r="Q34" s="96"/>
      <c r="R34" s="242"/>
      <c r="S34" s="242"/>
      <c r="T34" s="242"/>
      <c r="U34" s="242"/>
      <c r="V34" s="242"/>
      <c r="W34" s="242"/>
    </row>
    <row r="35" spans="2:23" ht="17.149999999999999" customHeight="1">
      <c r="B35" s="37"/>
      <c r="C35" s="37"/>
      <c r="D35" s="92"/>
      <c r="E35" s="32"/>
      <c r="F35" s="32"/>
      <c r="G35" s="32"/>
      <c r="H35" s="92"/>
      <c r="I35" s="92"/>
      <c r="J35" s="92"/>
      <c r="K35" s="92"/>
      <c r="L35" s="92"/>
      <c r="M35" s="92"/>
      <c r="N35" s="92"/>
      <c r="O35" s="92"/>
      <c r="P35" s="92"/>
      <c r="Q35" s="37"/>
      <c r="R35" s="242"/>
      <c r="S35" s="242"/>
      <c r="T35" s="242"/>
      <c r="U35" s="242"/>
      <c r="V35" s="242"/>
      <c r="W35" s="242"/>
    </row>
    <row r="36" spans="2:23" ht="17.149999999999999" customHeight="1">
      <c r="B36" s="37"/>
      <c r="C36" s="37"/>
      <c r="D36" s="176" t="b">
        <v>0</v>
      </c>
      <c r="E36" s="476" t="s">
        <v>21</v>
      </c>
      <c r="F36" s="476"/>
      <c r="G36" s="476"/>
      <c r="H36" s="560" t="s">
        <v>938</v>
      </c>
      <c r="I36" s="506"/>
      <c r="J36" s="506"/>
      <c r="K36" s="506"/>
      <c r="L36" s="506"/>
      <c r="M36" s="506"/>
      <c r="N36" s="506"/>
      <c r="O36" s="506"/>
      <c r="P36" s="507"/>
      <c r="Q36" s="37"/>
      <c r="R36" s="242"/>
      <c r="S36" s="242"/>
      <c r="T36" s="242"/>
      <c r="U36" s="242"/>
      <c r="V36" s="242"/>
      <c r="W36" s="242"/>
    </row>
    <row r="37" spans="2:23" ht="13" customHeight="1">
      <c r="B37" s="37"/>
      <c r="C37" s="37"/>
      <c r="D37" s="92"/>
      <c r="E37" s="92"/>
      <c r="F37" s="92"/>
      <c r="G37" s="92"/>
      <c r="H37" s="92"/>
      <c r="I37" s="92"/>
      <c r="J37" s="92"/>
      <c r="K37" s="92"/>
      <c r="L37" s="92"/>
      <c r="M37" s="92"/>
      <c r="N37" s="92"/>
      <c r="O37" s="92"/>
      <c r="P37" s="37"/>
      <c r="Q37" s="37"/>
      <c r="R37" s="242"/>
      <c r="S37" s="242"/>
      <c r="T37" s="242"/>
      <c r="U37" s="242"/>
      <c r="V37" s="242"/>
      <c r="W37" s="242"/>
    </row>
    <row r="38" spans="2:23" ht="18" customHeight="1">
      <c r="B38" s="37"/>
      <c r="C38" s="37"/>
      <c r="D38" s="497" t="s">
        <v>22</v>
      </c>
      <c r="E38" s="498"/>
      <c r="F38" s="498"/>
      <c r="G38" s="498"/>
      <c r="H38" s="498"/>
      <c r="I38" s="498"/>
      <c r="J38" s="498"/>
      <c r="K38" s="498"/>
      <c r="L38" s="498"/>
      <c r="M38" s="498"/>
      <c r="N38" s="498"/>
      <c r="O38" s="498"/>
      <c r="P38" s="499"/>
      <c r="Q38" s="94"/>
      <c r="R38" s="242"/>
      <c r="S38" s="242"/>
      <c r="T38" s="242"/>
      <c r="U38" s="242"/>
      <c r="V38" s="242"/>
      <c r="W38" s="242"/>
    </row>
    <row r="39" spans="2:23" ht="9" customHeight="1">
      <c r="B39" s="37"/>
      <c r="C39" s="37"/>
      <c r="D39" s="37"/>
      <c r="E39" s="37"/>
      <c r="F39" s="37"/>
      <c r="G39" s="37"/>
      <c r="H39" s="37"/>
      <c r="I39" s="37"/>
      <c r="J39" s="37"/>
      <c r="K39" s="37"/>
      <c r="L39" s="37"/>
      <c r="M39" s="37"/>
      <c r="N39" s="37"/>
      <c r="O39" s="37"/>
      <c r="P39" s="37"/>
      <c r="Q39" s="37"/>
      <c r="R39" s="242"/>
      <c r="S39" s="242"/>
      <c r="T39" s="242"/>
      <c r="U39" s="242"/>
      <c r="V39" s="242"/>
      <c r="W39" s="242"/>
    </row>
    <row r="40" spans="2:23" ht="18" customHeight="1">
      <c r="B40" s="37"/>
      <c r="C40" s="37"/>
      <c r="D40" s="37" t="s">
        <v>23</v>
      </c>
      <c r="E40" s="37"/>
      <c r="F40" s="37"/>
      <c r="G40" s="37"/>
      <c r="H40" s="493"/>
      <c r="I40" s="494"/>
      <c r="J40" s="494"/>
      <c r="K40" s="494"/>
      <c r="L40" s="494"/>
      <c r="M40" s="494"/>
      <c r="N40" s="494"/>
      <c r="O40" s="495"/>
      <c r="P40" s="37"/>
      <c r="Q40" s="37"/>
      <c r="R40" s="242"/>
      <c r="S40" s="242"/>
      <c r="T40" s="242"/>
      <c r="U40" s="242"/>
      <c r="V40" s="242"/>
      <c r="W40" s="242"/>
    </row>
    <row r="41" spans="2:23" ht="18" customHeight="1">
      <c r="B41" s="37"/>
      <c r="C41" s="37"/>
      <c r="D41" s="37" t="s">
        <v>24</v>
      </c>
      <c r="E41" s="37"/>
      <c r="F41" s="37"/>
      <c r="G41" s="37"/>
      <c r="H41" s="477"/>
      <c r="I41" s="478"/>
      <c r="J41" s="478"/>
      <c r="K41" s="478"/>
      <c r="L41" s="478"/>
      <c r="M41" s="478"/>
      <c r="N41" s="478"/>
      <c r="O41" s="479"/>
      <c r="P41" s="37"/>
      <c r="Q41" s="37"/>
      <c r="R41" s="242"/>
      <c r="S41" s="242"/>
      <c r="T41" s="242"/>
      <c r="U41" s="242"/>
      <c r="V41" s="242"/>
      <c r="W41" s="242"/>
    </row>
    <row r="42" spans="2:23" ht="18" customHeight="1">
      <c r="B42" s="37"/>
      <c r="C42" s="37"/>
      <c r="D42" s="37" t="s">
        <v>25</v>
      </c>
      <c r="E42" s="37"/>
      <c r="F42" s="37"/>
      <c r="G42" s="37"/>
      <c r="H42" s="496"/>
      <c r="I42" s="494"/>
      <c r="J42" s="494"/>
      <c r="K42" s="494"/>
      <c r="L42" s="494"/>
      <c r="M42" s="494"/>
      <c r="N42" s="494"/>
      <c r="O42" s="495"/>
      <c r="P42" s="37"/>
      <c r="Q42" s="37"/>
      <c r="R42" s="242"/>
      <c r="S42" s="242"/>
      <c r="T42" s="242"/>
      <c r="U42" s="242"/>
      <c r="V42" s="242"/>
      <c r="W42" s="242"/>
    </row>
    <row r="43" spans="2:23" ht="18" customHeight="1">
      <c r="B43" s="37"/>
      <c r="C43" s="37"/>
      <c r="D43" s="37" t="s">
        <v>26</v>
      </c>
      <c r="E43" s="37"/>
      <c r="F43" s="37"/>
      <c r="G43" s="37"/>
      <c r="H43" s="493"/>
      <c r="I43" s="494"/>
      <c r="J43" s="494"/>
      <c r="K43" s="494"/>
      <c r="L43" s="494"/>
      <c r="M43" s="494"/>
      <c r="N43" s="494"/>
      <c r="O43" s="495"/>
      <c r="P43" s="37"/>
      <c r="Q43" s="37"/>
      <c r="R43" s="242"/>
      <c r="S43" s="242"/>
      <c r="T43" s="242"/>
      <c r="U43" s="242"/>
      <c r="V43" s="242"/>
      <c r="W43" s="242"/>
    </row>
    <row r="44" spans="2:23" ht="10" customHeight="1">
      <c r="B44" s="37"/>
      <c r="C44" s="37"/>
      <c r="D44" s="37"/>
      <c r="E44" s="37"/>
      <c r="F44" s="37"/>
      <c r="G44" s="37"/>
      <c r="H44" s="37"/>
      <c r="I44" s="37"/>
      <c r="J44" s="37"/>
      <c r="K44" s="37"/>
      <c r="L44" s="37"/>
      <c r="M44" s="37"/>
      <c r="N44" s="37"/>
      <c r="O44" s="37"/>
      <c r="P44" s="37"/>
      <c r="Q44" s="37"/>
      <c r="R44" s="242"/>
      <c r="S44" s="242"/>
      <c r="T44" s="242"/>
      <c r="U44" s="242"/>
      <c r="V44" s="242"/>
      <c r="W44" s="242"/>
    </row>
    <row r="45" spans="2:23" ht="16" customHeight="1">
      <c r="B45" s="37"/>
      <c r="C45" s="37"/>
      <c r="D45" s="465" t="s">
        <v>937</v>
      </c>
      <c r="E45" s="465"/>
      <c r="F45" s="465"/>
      <c r="G45" s="465"/>
      <c r="H45" s="465"/>
      <c r="I45" s="465"/>
      <c r="J45" s="465"/>
      <c r="K45" s="465"/>
      <c r="L45" s="465"/>
      <c r="M45" s="465"/>
      <c r="N45" s="465"/>
      <c r="O45" s="465"/>
      <c r="P45" s="465"/>
      <c r="Q45" s="97"/>
      <c r="R45" s="242"/>
      <c r="S45" s="242"/>
      <c r="T45" s="242"/>
      <c r="U45" s="242"/>
      <c r="V45" s="242"/>
      <c r="W45" s="242"/>
    </row>
    <row r="46" spans="2:23" ht="16" customHeight="1">
      <c r="B46" s="37"/>
      <c r="C46" s="37"/>
      <c r="D46" s="465"/>
      <c r="E46" s="465"/>
      <c r="F46" s="465"/>
      <c r="G46" s="465"/>
      <c r="H46" s="465"/>
      <c r="I46" s="465"/>
      <c r="J46" s="465"/>
      <c r="K46" s="465"/>
      <c r="L46" s="465"/>
      <c r="M46" s="465"/>
      <c r="N46" s="465"/>
      <c r="O46" s="465"/>
      <c r="P46" s="465"/>
      <c r="Q46" s="97"/>
      <c r="R46" s="242"/>
      <c r="S46" s="242"/>
      <c r="T46" s="242"/>
      <c r="U46" s="242"/>
      <c r="V46" s="242"/>
      <c r="W46" s="242"/>
    </row>
    <row r="47" spans="2:23" ht="16" customHeight="1">
      <c r="B47" s="37"/>
      <c r="C47" s="37"/>
      <c r="D47" s="465"/>
      <c r="E47" s="465"/>
      <c r="F47" s="465"/>
      <c r="G47" s="465"/>
      <c r="H47" s="465"/>
      <c r="I47" s="465"/>
      <c r="J47" s="465"/>
      <c r="K47" s="465"/>
      <c r="L47" s="465"/>
      <c r="M47" s="465"/>
      <c r="N47" s="465"/>
      <c r="O47" s="465"/>
      <c r="P47" s="465"/>
      <c r="Q47" s="97"/>
      <c r="R47" s="242"/>
      <c r="S47" s="242"/>
      <c r="T47" s="242"/>
      <c r="U47" s="242"/>
      <c r="V47" s="242"/>
      <c r="W47" s="242"/>
    </row>
    <row r="48" spans="2:23" ht="16" customHeight="1">
      <c r="B48" s="37"/>
      <c r="C48" s="37"/>
      <c r="D48" s="465"/>
      <c r="E48" s="465"/>
      <c r="F48" s="465"/>
      <c r="G48" s="465"/>
      <c r="H48" s="465"/>
      <c r="I48" s="465"/>
      <c r="J48" s="465"/>
      <c r="K48" s="465"/>
      <c r="L48" s="465"/>
      <c r="M48" s="465"/>
      <c r="N48" s="465"/>
      <c r="O48" s="465"/>
      <c r="P48" s="465"/>
      <c r="Q48" s="97"/>
      <c r="R48" s="242"/>
      <c r="S48" s="242"/>
      <c r="T48" s="242"/>
      <c r="U48" s="242"/>
      <c r="V48" s="242"/>
      <c r="W48" s="242"/>
    </row>
    <row r="49" spans="2:23" ht="16" customHeight="1">
      <c r="B49" s="37"/>
      <c r="C49" s="37"/>
      <c r="D49" s="465"/>
      <c r="E49" s="465"/>
      <c r="F49" s="465"/>
      <c r="G49" s="465"/>
      <c r="H49" s="465"/>
      <c r="I49" s="465"/>
      <c r="J49" s="465"/>
      <c r="K49" s="465"/>
      <c r="L49" s="465"/>
      <c r="M49" s="465"/>
      <c r="N49" s="465"/>
      <c r="O49" s="465"/>
      <c r="P49" s="465"/>
      <c r="Q49" s="97"/>
      <c r="R49" s="242"/>
      <c r="S49" s="242"/>
      <c r="T49" s="242"/>
      <c r="U49" s="242"/>
      <c r="V49" s="242"/>
      <c r="W49" s="242"/>
    </row>
    <row r="50" spans="2:23" ht="16" customHeight="1">
      <c r="B50" s="37"/>
      <c r="C50" s="37"/>
      <c r="D50" s="465"/>
      <c r="E50" s="465"/>
      <c r="F50" s="465"/>
      <c r="G50" s="465"/>
      <c r="H50" s="465"/>
      <c r="I50" s="465"/>
      <c r="J50" s="465"/>
      <c r="K50" s="465"/>
      <c r="L50" s="465"/>
      <c r="M50" s="465"/>
      <c r="N50" s="465"/>
      <c r="O50" s="465"/>
      <c r="P50" s="465"/>
      <c r="Q50" s="97"/>
      <c r="R50" s="242"/>
      <c r="S50" s="242"/>
      <c r="T50" s="242"/>
      <c r="U50" s="242"/>
      <c r="V50" s="242"/>
      <c r="W50" s="242"/>
    </row>
    <row r="51" spans="2:23" ht="16" customHeight="1">
      <c r="B51" s="37"/>
      <c r="C51" s="37"/>
      <c r="D51" s="465"/>
      <c r="E51" s="465"/>
      <c r="F51" s="465"/>
      <c r="G51" s="465"/>
      <c r="H51" s="465"/>
      <c r="I51" s="465"/>
      <c r="J51" s="465"/>
      <c r="K51" s="465"/>
      <c r="L51" s="465"/>
      <c r="M51" s="465"/>
      <c r="N51" s="465"/>
      <c r="O51" s="465"/>
      <c r="P51" s="465"/>
      <c r="Q51" s="97"/>
      <c r="R51" s="242"/>
      <c r="S51" s="242"/>
      <c r="T51" s="242"/>
      <c r="U51" s="242"/>
      <c r="V51" s="242"/>
      <c r="W51" s="242"/>
    </row>
    <row r="52" spans="2:23">
      <c r="B52" s="37"/>
      <c r="C52" s="37"/>
      <c r="D52" s="37"/>
      <c r="E52" s="37"/>
      <c r="F52" s="37"/>
      <c r="G52" s="37"/>
      <c r="H52" s="37"/>
      <c r="I52" s="37"/>
      <c r="J52" s="37"/>
      <c r="K52" s="37"/>
      <c r="L52" s="37"/>
      <c r="M52" s="37"/>
      <c r="N52" s="37"/>
      <c r="O52" s="37"/>
      <c r="P52" s="37"/>
      <c r="Q52" s="37"/>
      <c r="R52" s="242"/>
      <c r="S52" s="242"/>
      <c r="T52" s="242"/>
      <c r="U52" s="242"/>
      <c r="V52" s="242"/>
      <c r="W52" s="242"/>
    </row>
    <row r="53" spans="2:23" ht="18" customHeight="1">
      <c r="B53" s="37"/>
      <c r="C53" s="37"/>
      <c r="D53" s="177"/>
      <c r="E53" s="486"/>
      <c r="F53" s="486"/>
      <c r="G53" s="486"/>
      <c r="H53" s="486"/>
      <c r="I53" s="486"/>
      <c r="J53" s="486"/>
      <c r="K53" s="486"/>
      <c r="L53" s="37"/>
      <c r="M53" s="37"/>
      <c r="N53" s="37"/>
      <c r="O53" s="37"/>
      <c r="P53" s="37"/>
      <c r="Q53" s="37"/>
      <c r="R53" s="242"/>
      <c r="S53" s="242"/>
      <c r="T53" s="242"/>
      <c r="U53" s="242"/>
      <c r="V53" s="242"/>
      <c r="W53" s="242"/>
    </row>
    <row r="54" spans="2:23" ht="18" customHeight="1">
      <c r="B54" s="37"/>
      <c r="C54" s="37"/>
      <c r="D54" s="177"/>
      <c r="E54" s="486"/>
      <c r="F54" s="486"/>
      <c r="G54" s="486"/>
      <c r="H54" s="486"/>
      <c r="I54" s="486"/>
      <c r="J54" s="486"/>
      <c r="K54" s="486"/>
      <c r="L54" s="37"/>
      <c r="M54" s="485"/>
      <c r="N54" s="486"/>
      <c r="O54" s="37"/>
      <c r="P54" s="37"/>
      <c r="Q54" s="37"/>
      <c r="R54" s="242"/>
      <c r="S54" s="242"/>
      <c r="T54" s="242"/>
      <c r="U54" s="242"/>
      <c r="V54" s="242"/>
      <c r="W54" s="242"/>
    </row>
    <row r="55" spans="2:23" ht="15.5">
      <c r="B55" s="37"/>
      <c r="C55" s="37"/>
      <c r="D55" s="33"/>
      <c r="E55" s="480" t="s">
        <v>27</v>
      </c>
      <c r="F55" s="480"/>
      <c r="G55" s="480"/>
      <c r="H55" s="480"/>
      <c r="I55" s="480"/>
      <c r="J55" s="480"/>
      <c r="K55" s="480"/>
      <c r="L55" s="37"/>
      <c r="M55" s="480" t="s">
        <v>28</v>
      </c>
      <c r="N55" s="480"/>
      <c r="O55" s="37"/>
      <c r="P55" s="37"/>
      <c r="Q55" s="37"/>
      <c r="R55" s="242"/>
      <c r="S55" s="242"/>
      <c r="T55" s="242"/>
      <c r="U55" s="242"/>
      <c r="V55" s="242"/>
      <c r="W55" s="242"/>
    </row>
    <row r="56" spans="2:23">
      <c r="B56" s="37"/>
      <c r="C56" s="37"/>
      <c r="D56" s="37"/>
      <c r="E56" s="37"/>
      <c r="F56" s="37"/>
      <c r="G56" s="37"/>
      <c r="H56" s="37"/>
      <c r="I56" s="37"/>
      <c r="J56" s="37"/>
      <c r="K56" s="37"/>
      <c r="L56" s="37"/>
      <c r="M56" s="37"/>
      <c r="N56" s="37"/>
      <c r="O56" s="37"/>
      <c r="P56" s="37"/>
      <c r="Q56" s="37"/>
      <c r="R56" s="242"/>
      <c r="S56" s="242"/>
      <c r="T56" s="242"/>
      <c r="U56" s="242"/>
      <c r="V56" s="242"/>
      <c r="W56" s="242"/>
    </row>
    <row r="57" spans="2:23">
      <c r="B57" s="242"/>
      <c r="C57" s="242"/>
      <c r="D57" s="482" t="s">
        <v>794</v>
      </c>
      <c r="E57" s="482"/>
      <c r="F57" s="482"/>
      <c r="G57" s="482"/>
      <c r="H57" s="482"/>
      <c r="I57" s="482"/>
      <c r="J57" s="482"/>
      <c r="K57" s="482"/>
      <c r="L57" s="482"/>
      <c r="M57" s="482"/>
      <c r="N57" s="482"/>
      <c r="O57" s="482"/>
      <c r="P57" s="242"/>
      <c r="Q57" s="242"/>
      <c r="R57" s="242"/>
      <c r="S57" s="242"/>
      <c r="T57" s="242"/>
      <c r="U57" s="242"/>
      <c r="V57" s="242"/>
      <c r="W57" s="242"/>
    </row>
    <row r="58" spans="2:23">
      <c r="B58" s="242"/>
      <c r="C58" s="242"/>
      <c r="D58" s="481"/>
      <c r="E58" s="481"/>
      <c r="F58" s="481"/>
      <c r="G58" s="481"/>
      <c r="H58" s="481"/>
      <c r="I58" s="481"/>
      <c r="J58" s="481"/>
      <c r="K58" s="481"/>
      <c r="L58" s="481"/>
      <c r="M58" s="481"/>
      <c r="N58" s="481"/>
      <c r="O58" s="242"/>
      <c r="P58" s="242"/>
      <c r="Q58" s="242"/>
      <c r="R58" s="242"/>
      <c r="S58" s="242"/>
      <c r="T58" s="242"/>
      <c r="U58" s="242"/>
      <c r="V58" s="242"/>
      <c r="W58" s="242"/>
    </row>
    <row r="59" spans="2:23">
      <c r="B59" s="242"/>
      <c r="C59" s="242"/>
      <c r="D59" s="242"/>
      <c r="E59" s="242"/>
      <c r="F59" s="242"/>
      <c r="G59" s="242"/>
      <c r="H59" s="242"/>
      <c r="I59" s="242"/>
      <c r="J59" s="242"/>
      <c r="K59" s="242"/>
      <c r="L59" s="242"/>
      <c r="M59" s="242"/>
      <c r="N59" s="242"/>
      <c r="O59" s="242"/>
      <c r="P59" s="242"/>
      <c r="Q59" s="242"/>
      <c r="R59" s="242"/>
      <c r="S59" s="242"/>
      <c r="T59" s="242"/>
      <c r="U59" s="242"/>
      <c r="V59" s="242"/>
      <c r="W59" s="242"/>
    </row>
    <row r="60" spans="2:23">
      <c r="B60" s="242"/>
      <c r="C60" s="242"/>
      <c r="D60" s="242"/>
      <c r="E60" s="242"/>
      <c r="F60" s="242"/>
      <c r="G60" s="242"/>
      <c r="H60" s="242"/>
      <c r="I60" s="242"/>
      <c r="J60" s="242"/>
      <c r="K60" s="242"/>
      <c r="L60" s="242"/>
      <c r="M60" s="242"/>
      <c r="N60" s="242"/>
      <c r="O60" s="242"/>
      <c r="P60" s="242"/>
      <c r="Q60" s="242"/>
      <c r="R60" s="242"/>
      <c r="S60" s="242"/>
      <c r="T60" s="242"/>
      <c r="U60" s="242"/>
      <c r="V60" s="242"/>
      <c r="W60" s="242"/>
    </row>
    <row r="61" spans="2:23">
      <c r="B61" s="242"/>
      <c r="C61" s="242"/>
      <c r="D61" s="242"/>
      <c r="E61" s="242"/>
      <c r="F61" s="242"/>
      <c r="G61" s="242"/>
      <c r="H61" s="242"/>
      <c r="I61" s="242"/>
      <c r="J61" s="242"/>
      <c r="K61" s="242"/>
      <c r="L61" s="242"/>
      <c r="M61" s="242"/>
      <c r="N61" s="242"/>
      <c r="O61" s="242"/>
      <c r="P61" s="242"/>
      <c r="Q61" s="242"/>
      <c r="R61" s="242"/>
      <c r="S61" s="242"/>
      <c r="T61" s="242"/>
      <c r="U61" s="242"/>
      <c r="V61" s="242"/>
      <c r="W61" s="242"/>
    </row>
    <row r="62" spans="2:23">
      <c r="B62" s="242"/>
      <c r="C62" s="242"/>
      <c r="D62" s="242"/>
      <c r="E62" s="242"/>
      <c r="F62" s="242"/>
      <c r="G62" s="242"/>
      <c r="H62" s="242"/>
      <c r="I62" s="242"/>
      <c r="J62" s="242"/>
      <c r="K62" s="242"/>
      <c r="L62" s="242"/>
      <c r="M62" s="242"/>
      <c r="N62" s="242"/>
      <c r="O62" s="242"/>
      <c r="P62" s="242"/>
      <c r="Q62" s="242"/>
      <c r="R62" s="242"/>
      <c r="S62" s="242"/>
      <c r="T62" s="242"/>
      <c r="U62" s="242"/>
      <c r="V62" s="242"/>
      <c r="W62" s="242"/>
    </row>
    <row r="63" spans="2:23">
      <c r="B63" s="242"/>
      <c r="C63" s="242"/>
      <c r="D63" s="242"/>
      <c r="E63" s="242"/>
      <c r="F63" s="242"/>
      <c r="G63" s="242"/>
      <c r="H63" s="242"/>
      <c r="I63" s="242"/>
      <c r="J63" s="242"/>
      <c r="K63" s="242"/>
      <c r="L63" s="242"/>
      <c r="M63" s="242"/>
      <c r="N63" s="242"/>
      <c r="O63" s="242"/>
      <c r="P63" s="242"/>
      <c r="Q63" s="242"/>
      <c r="R63" s="242"/>
      <c r="S63" s="242"/>
      <c r="T63" s="242"/>
      <c r="U63" s="242"/>
      <c r="V63" s="242"/>
      <c r="W63" s="242"/>
    </row>
    <row r="64" spans="2:23">
      <c r="B64" s="242"/>
      <c r="C64" s="242"/>
      <c r="D64" s="242"/>
      <c r="E64" s="242"/>
      <c r="F64" s="242"/>
      <c r="G64" s="242"/>
      <c r="H64" s="242"/>
      <c r="I64" s="242"/>
      <c r="J64" s="242"/>
      <c r="K64" s="242"/>
      <c r="L64" s="242"/>
      <c r="M64" s="242"/>
      <c r="N64" s="242"/>
      <c r="O64" s="242"/>
      <c r="P64" s="242"/>
      <c r="Q64" s="242"/>
      <c r="R64" s="242"/>
      <c r="S64" s="242"/>
      <c r="T64" s="242"/>
      <c r="U64" s="242"/>
      <c r="V64" s="242"/>
      <c r="W64" s="242"/>
    </row>
    <row r="65" spans="2:23">
      <c r="B65" s="242"/>
      <c r="C65" s="242"/>
      <c r="D65" s="242"/>
      <c r="E65" s="242"/>
      <c r="F65" s="242"/>
      <c r="G65" s="242"/>
      <c r="H65" s="242"/>
      <c r="I65" s="242"/>
      <c r="J65" s="242"/>
      <c r="K65" s="242"/>
      <c r="L65" s="242"/>
      <c r="M65" s="242"/>
      <c r="N65" s="242"/>
      <c r="O65" s="242"/>
      <c r="P65" s="242"/>
      <c r="Q65" s="242"/>
      <c r="R65" s="242"/>
      <c r="S65" s="242"/>
      <c r="T65" s="242"/>
      <c r="U65" s="242"/>
      <c r="V65" s="242"/>
      <c r="W65" s="242"/>
    </row>
    <row r="66" spans="2:23">
      <c r="B66" s="242"/>
      <c r="C66" s="242"/>
      <c r="D66" s="242"/>
      <c r="E66" s="242"/>
      <c r="F66" s="242"/>
      <c r="G66" s="242"/>
      <c r="H66" s="242"/>
      <c r="I66" s="242"/>
      <c r="J66" s="242"/>
      <c r="K66" s="242"/>
      <c r="L66" s="242"/>
      <c r="M66" s="242"/>
      <c r="N66" s="242"/>
      <c r="O66" s="242"/>
      <c r="P66" s="242"/>
      <c r="Q66" s="242"/>
      <c r="R66" s="242"/>
      <c r="S66" s="242"/>
      <c r="T66" s="242"/>
      <c r="U66" s="242"/>
      <c r="V66" s="242"/>
      <c r="W66" s="242"/>
    </row>
    <row r="67" spans="2:23">
      <c r="B67" s="242"/>
      <c r="C67" s="242"/>
      <c r="D67" s="242"/>
      <c r="E67" s="242"/>
      <c r="F67" s="242"/>
      <c r="G67" s="242"/>
      <c r="H67" s="242"/>
      <c r="I67" s="242"/>
      <c r="J67" s="242"/>
      <c r="K67" s="242"/>
      <c r="L67" s="242"/>
      <c r="M67" s="242"/>
      <c r="N67" s="242"/>
      <c r="O67" s="242"/>
      <c r="P67" s="242"/>
      <c r="Q67" s="242"/>
      <c r="R67" s="242"/>
      <c r="S67" s="242"/>
      <c r="T67" s="242"/>
      <c r="U67" s="242"/>
      <c r="V67" s="242"/>
      <c r="W67" s="242"/>
    </row>
    <row r="68" spans="2:23">
      <c r="B68" s="242"/>
      <c r="C68" s="242"/>
      <c r="D68" s="242"/>
      <c r="E68" s="242"/>
      <c r="F68" s="242"/>
      <c r="G68" s="242"/>
      <c r="H68" s="242"/>
      <c r="I68" s="242"/>
      <c r="J68" s="242"/>
      <c r="K68" s="242"/>
      <c r="L68" s="242"/>
      <c r="M68" s="242"/>
      <c r="N68" s="242"/>
      <c r="O68" s="242"/>
      <c r="P68" s="242"/>
      <c r="Q68" s="242"/>
      <c r="R68" s="242"/>
      <c r="S68" s="242"/>
      <c r="T68" s="242"/>
      <c r="U68" s="242"/>
      <c r="V68" s="242"/>
      <c r="W68" s="242"/>
    </row>
    <row r="69" spans="2:23">
      <c r="B69" s="242"/>
      <c r="C69" s="242"/>
      <c r="D69" s="242"/>
      <c r="E69" s="242"/>
      <c r="F69" s="242"/>
      <c r="G69" s="242"/>
      <c r="H69" s="242"/>
      <c r="I69" s="242"/>
      <c r="J69" s="242"/>
      <c r="K69" s="242"/>
      <c r="L69" s="242"/>
      <c r="M69" s="242"/>
      <c r="N69" s="242"/>
      <c r="O69" s="242"/>
      <c r="P69" s="242"/>
      <c r="Q69" s="242"/>
      <c r="R69" s="242"/>
      <c r="S69" s="242"/>
      <c r="T69" s="242"/>
      <c r="U69" s="242"/>
      <c r="V69" s="242"/>
      <c r="W69" s="242"/>
    </row>
    <row r="70" spans="2:23">
      <c r="B70" s="242"/>
      <c r="C70" s="242"/>
      <c r="D70" s="242"/>
      <c r="E70" s="242"/>
      <c r="F70" s="242"/>
      <c r="G70" s="242"/>
      <c r="H70" s="242"/>
      <c r="I70" s="242"/>
      <c r="J70" s="242"/>
      <c r="K70" s="242"/>
      <c r="L70" s="242"/>
      <c r="M70" s="242"/>
      <c r="N70" s="242"/>
      <c r="O70" s="242"/>
      <c r="P70" s="242"/>
      <c r="Q70" s="242"/>
      <c r="R70" s="242"/>
      <c r="S70" s="242"/>
      <c r="T70" s="242"/>
      <c r="U70" s="242"/>
      <c r="V70" s="242"/>
      <c r="W70" s="242"/>
    </row>
    <row r="71" spans="2:23">
      <c r="B71" s="37"/>
      <c r="C71" s="37"/>
      <c r="D71" s="37"/>
      <c r="E71" s="37"/>
      <c r="F71" s="37"/>
      <c r="G71" s="37"/>
      <c r="H71" s="37"/>
      <c r="I71" s="37"/>
      <c r="J71" s="37"/>
      <c r="K71" s="37"/>
      <c r="L71" s="37"/>
      <c r="M71" s="37"/>
      <c r="N71" s="37"/>
      <c r="O71" s="37"/>
      <c r="P71" s="37"/>
      <c r="Q71" s="37"/>
    </row>
    <row r="72" spans="2:23">
      <c r="B72" s="37"/>
      <c r="C72" s="37"/>
      <c r="D72" s="37"/>
      <c r="E72" s="37"/>
      <c r="F72" s="37"/>
      <c r="G72" s="37"/>
      <c r="H72" s="37"/>
      <c r="I72" s="37"/>
      <c r="J72" s="37"/>
      <c r="K72" s="37"/>
      <c r="L72" s="37"/>
      <c r="M72" s="37"/>
      <c r="N72" s="37"/>
      <c r="O72" s="37"/>
      <c r="P72" s="37"/>
      <c r="Q72" s="37"/>
    </row>
    <row r="73" spans="2:23">
      <c r="B73" s="37"/>
      <c r="C73" s="37"/>
      <c r="D73" s="37"/>
      <c r="E73" s="37"/>
      <c r="F73" s="37"/>
      <c r="G73" s="37"/>
      <c r="H73" s="37"/>
      <c r="I73" s="37"/>
      <c r="J73" s="37"/>
      <c r="K73" s="37"/>
      <c r="L73" s="37"/>
      <c r="M73" s="37"/>
      <c r="N73" s="37"/>
      <c r="O73" s="37"/>
      <c r="P73" s="37"/>
      <c r="Q73" s="37"/>
    </row>
    <row r="74" spans="2:23">
      <c r="B74" s="37"/>
      <c r="C74" s="37"/>
      <c r="D74" s="37"/>
      <c r="E74" s="37"/>
      <c r="F74" s="37"/>
      <c r="G74" s="37"/>
      <c r="H74" s="37"/>
      <c r="I74" s="37"/>
      <c r="J74" s="37"/>
      <c r="K74" s="37"/>
      <c r="L74" s="37"/>
      <c r="M74" s="37"/>
      <c r="N74" s="37"/>
      <c r="O74" s="37"/>
      <c r="P74" s="37"/>
      <c r="Q74" s="37"/>
    </row>
    <row r="75" spans="2:23">
      <c r="B75" s="37"/>
      <c r="C75" s="37"/>
      <c r="D75" s="37"/>
      <c r="E75" s="37"/>
      <c r="F75" s="37"/>
      <c r="G75" s="37"/>
      <c r="H75" s="37"/>
      <c r="I75" s="37"/>
      <c r="J75" s="37"/>
      <c r="K75" s="37"/>
      <c r="L75" s="37"/>
      <c r="M75" s="37"/>
      <c r="N75" s="37"/>
      <c r="O75" s="37"/>
      <c r="P75" s="37"/>
      <c r="Q75" s="37"/>
    </row>
    <row r="76" spans="2:23">
      <c r="B76" s="37"/>
      <c r="C76" s="37"/>
      <c r="D76" s="37"/>
      <c r="E76" s="37"/>
      <c r="F76" s="37"/>
      <c r="G76" s="37"/>
      <c r="H76" s="37"/>
      <c r="I76" s="37"/>
      <c r="J76" s="37"/>
      <c r="K76" s="37"/>
      <c r="L76" s="37"/>
      <c r="M76" s="37"/>
      <c r="N76" s="37"/>
      <c r="O76" s="37"/>
      <c r="P76" s="37"/>
      <c r="Q76" s="37"/>
    </row>
    <row r="77" spans="2:23">
      <c r="B77" s="37"/>
      <c r="C77" s="37"/>
      <c r="D77" s="37"/>
      <c r="E77" s="37"/>
      <c r="F77" s="37"/>
      <c r="G77" s="37"/>
      <c r="H77" s="37"/>
      <c r="I77" s="37"/>
      <c r="J77" s="37"/>
      <c r="K77" s="37"/>
      <c r="L77" s="37"/>
      <c r="M77" s="37"/>
      <c r="N77" s="37"/>
      <c r="O77" s="37"/>
      <c r="P77" s="37"/>
      <c r="Q77" s="37"/>
    </row>
    <row r="78" spans="2:23">
      <c r="B78" s="37"/>
      <c r="C78" s="37"/>
      <c r="D78" s="37"/>
      <c r="E78" s="37"/>
      <c r="F78" s="37"/>
      <c r="G78" s="37"/>
      <c r="H78" s="37"/>
      <c r="I78" s="37"/>
      <c r="J78" s="37"/>
      <c r="K78" s="37"/>
      <c r="L78" s="37"/>
      <c r="M78" s="37"/>
      <c r="N78" s="37"/>
      <c r="O78" s="37"/>
      <c r="P78" s="37"/>
      <c r="Q78" s="37"/>
    </row>
    <row r="79" spans="2:23">
      <c r="B79" s="37"/>
      <c r="C79" s="37"/>
      <c r="D79" s="37"/>
      <c r="E79" s="37"/>
      <c r="F79" s="37"/>
      <c r="G79" s="37"/>
      <c r="H79" s="37"/>
      <c r="I79" s="37"/>
      <c r="J79" s="37"/>
      <c r="K79" s="37"/>
      <c r="L79" s="37"/>
      <c r="M79" s="37"/>
      <c r="N79" s="37"/>
      <c r="O79" s="37"/>
      <c r="P79" s="37"/>
      <c r="Q79" s="37"/>
    </row>
    <row r="80" spans="2:23">
      <c r="B80" s="37"/>
      <c r="C80" s="37"/>
      <c r="D80" s="37"/>
      <c r="E80" s="37"/>
      <c r="F80" s="37"/>
      <c r="G80" s="37"/>
      <c r="H80" s="37"/>
      <c r="I80" s="37"/>
      <c r="J80" s="37"/>
      <c r="K80" s="37"/>
      <c r="L80" s="37"/>
      <c r="M80" s="37"/>
      <c r="N80" s="37"/>
      <c r="O80" s="37"/>
      <c r="P80" s="37"/>
      <c r="Q80" s="37"/>
    </row>
    <row r="81" spans="2:17">
      <c r="B81" s="37"/>
      <c r="C81" s="37"/>
      <c r="D81" s="37"/>
      <c r="E81" s="37"/>
      <c r="F81" s="37"/>
      <c r="G81" s="37"/>
      <c r="H81" s="37"/>
      <c r="I81" s="37"/>
      <c r="J81" s="37"/>
      <c r="K81" s="37"/>
      <c r="L81" s="37"/>
      <c r="M81" s="37"/>
      <c r="N81" s="37"/>
      <c r="O81" s="37"/>
      <c r="P81" s="37"/>
      <c r="Q81" s="37"/>
    </row>
    <row r="82" spans="2:17">
      <c r="B82" s="37"/>
      <c r="C82" s="37"/>
      <c r="D82" s="37"/>
      <c r="E82" s="37"/>
      <c r="F82" s="37"/>
      <c r="G82" s="37"/>
      <c r="H82" s="37"/>
      <c r="I82" s="37"/>
      <c r="J82" s="37"/>
      <c r="K82" s="37"/>
      <c r="L82" s="37"/>
      <c r="M82" s="37"/>
      <c r="N82" s="37"/>
      <c r="O82" s="37"/>
      <c r="P82" s="37"/>
      <c r="Q82" s="37"/>
    </row>
    <row r="83" spans="2:17">
      <c r="B83" s="37"/>
      <c r="C83" s="37"/>
      <c r="D83" s="37"/>
      <c r="E83" s="37"/>
      <c r="F83" s="37"/>
      <c r="G83" s="37"/>
      <c r="H83" s="37"/>
      <c r="I83" s="37"/>
      <c r="J83" s="37"/>
      <c r="K83" s="37"/>
      <c r="L83" s="37"/>
      <c r="M83" s="37"/>
      <c r="N83" s="37"/>
      <c r="O83" s="37"/>
      <c r="P83" s="37"/>
      <c r="Q83" s="37"/>
    </row>
    <row r="84" spans="2:17">
      <c r="B84" s="37"/>
      <c r="C84" s="37"/>
      <c r="D84" s="37"/>
      <c r="E84" s="37"/>
      <c r="F84" s="37"/>
      <c r="G84" s="37"/>
      <c r="H84" s="37"/>
      <c r="I84" s="37"/>
      <c r="J84" s="37"/>
      <c r="K84" s="37"/>
      <c r="L84" s="37"/>
      <c r="M84" s="37"/>
      <c r="N84" s="37"/>
      <c r="O84" s="37"/>
      <c r="P84" s="37"/>
      <c r="Q84" s="37"/>
    </row>
    <row r="85" spans="2:17">
      <c r="B85" s="37"/>
      <c r="C85" s="37"/>
      <c r="D85" s="37"/>
      <c r="E85" s="37"/>
      <c r="F85" s="37"/>
      <c r="G85" s="37"/>
      <c r="H85" s="37"/>
      <c r="I85" s="37"/>
      <c r="J85" s="37"/>
      <c r="K85" s="37"/>
      <c r="L85" s="37"/>
      <c r="M85" s="37"/>
      <c r="N85" s="37"/>
      <c r="O85" s="37"/>
      <c r="P85" s="37"/>
      <c r="Q85" s="37"/>
    </row>
    <row r="86" spans="2:17">
      <c r="B86" s="37"/>
      <c r="C86" s="37"/>
      <c r="D86" s="37"/>
      <c r="E86" s="37"/>
      <c r="F86" s="37"/>
      <c r="G86" s="37"/>
      <c r="H86" s="37"/>
      <c r="I86" s="37"/>
      <c r="J86" s="37"/>
      <c r="K86" s="37"/>
      <c r="L86" s="37"/>
      <c r="M86" s="37"/>
      <c r="N86" s="37"/>
      <c r="O86" s="37"/>
      <c r="P86" s="37"/>
      <c r="Q86" s="37"/>
    </row>
    <row r="87" spans="2:17">
      <c r="Q87" s="37"/>
    </row>
  </sheetData>
  <sheetProtection algorithmName="SHA-512" hashValue="4QstIkI6KS91WJythjdvZItySlXJukYFPEiIWaR5NPIHaN8vDNj0cH4RQIkcxJp9IcD2JvUkCzJNsM65vNvGBg==" saltValue="sP/OGDtfwOOp6D+9iDJNIw==" spinCount="100000" sheet="1" formatRows="0"/>
  <protectedRanges>
    <protectedRange sqref="O21" name="Range1"/>
  </protectedRanges>
  <mergeCells count="56">
    <mergeCell ref="D11:P11"/>
    <mergeCell ref="D9:P9"/>
    <mergeCell ref="N3:P3"/>
    <mergeCell ref="N4:P4"/>
    <mergeCell ref="N5:P5"/>
    <mergeCell ref="N6:P6"/>
    <mergeCell ref="F3:H3"/>
    <mergeCell ref="F4:H4"/>
    <mergeCell ref="F6:H6"/>
    <mergeCell ref="F7:H7"/>
    <mergeCell ref="F5:H5"/>
    <mergeCell ref="H43:O43"/>
    <mergeCell ref="H42:O42"/>
    <mergeCell ref="D38:P38"/>
    <mergeCell ref="D12:P12"/>
    <mergeCell ref="H14:O14"/>
    <mergeCell ref="H15:O15"/>
    <mergeCell ref="H16:O16"/>
    <mergeCell ref="E34:G34"/>
    <mergeCell ref="E36:G36"/>
    <mergeCell ref="I32:L32"/>
    <mergeCell ref="I34:K34"/>
    <mergeCell ref="H40:O40"/>
    <mergeCell ref="H36:P36"/>
    <mergeCell ref="E55:K55"/>
    <mergeCell ref="D58:N58"/>
    <mergeCell ref="D57:O57"/>
    <mergeCell ref="H17:O17"/>
    <mergeCell ref="H18:O18"/>
    <mergeCell ref="D17:G17"/>
    <mergeCell ref="D18:G18"/>
    <mergeCell ref="H19:O19"/>
    <mergeCell ref="M54:N54"/>
    <mergeCell ref="D30:P30"/>
    <mergeCell ref="D26:P26"/>
    <mergeCell ref="D23:N23"/>
    <mergeCell ref="N28:P28"/>
    <mergeCell ref="E53:K54"/>
    <mergeCell ref="M55:N55"/>
    <mergeCell ref="D21:G21"/>
    <mergeCell ref="D45:P51"/>
    <mergeCell ref="D24:P24"/>
    <mergeCell ref="D14:G14"/>
    <mergeCell ref="D15:G15"/>
    <mergeCell ref="D16:G16"/>
    <mergeCell ref="H21:J21"/>
    <mergeCell ref="H20:L20"/>
    <mergeCell ref="M20:O20"/>
    <mergeCell ref="N32:P32"/>
    <mergeCell ref="N34:P34"/>
    <mergeCell ref="D19:G19"/>
    <mergeCell ref="D20:G20"/>
    <mergeCell ref="E28:H28"/>
    <mergeCell ref="J28:L28"/>
    <mergeCell ref="E32:G32"/>
    <mergeCell ref="H41:O41"/>
  </mergeCells>
  <dataValidations xWindow="490" yWindow="536" count="2">
    <dataValidation type="whole" allowBlank="1" showInputMessage="1" showErrorMessage="1" promptTitle="NAIC Co Code" prompt="Enter the 5-digit NAIC Co Code" sqref="H15:O15" xr:uid="{EB09B00B-9836-41F0-BE39-5E1FB4403139}">
      <formula1>0</formula1>
      <formula2>99999</formula2>
    </dataValidation>
    <dataValidation allowBlank="1" showInputMessage="1" showErrorMessage="1" promptTitle="State Tracking Number" prompt="Enter the 6-digit State Tracking Number" sqref="H19:O19" xr:uid="{A21850F0-0254-4FFE-B363-710B1877D6F6}"/>
  </dataValidations>
  <hyperlinks>
    <hyperlink ref="N6" r:id="rId1" xr:uid="{43A47CF1-F0BA-4B55-82A8-05AB021B6C72}"/>
    <hyperlink ref="E32:G32" location="'RF12 Rate Summary'!A1" display="RF12 Rate Summary" xr:uid="{7295B596-9E8E-4309-9F54-11864EE64EFD}"/>
    <hyperlink ref="E34:G34" location="'RF15 Individual Risk'!B1" display="RF15 Individual Risk" xr:uid="{BF0DE9B0-07D1-4053-9BBD-9CE8C234874E}"/>
    <hyperlink ref="E36:G36" location="'RF50 Hurricane'!A1" display="RF50 Hurricane" xr:uid="{CF975B4F-1683-4DFB-8C6E-B21F08051E14}"/>
    <hyperlink ref="N34:P34" location="'RF20 Adoption'!A1" display="RF20 Loss Cost Adoption" xr:uid="{ABB79F5E-96FE-4BFD-B398-A176038FC1DF}"/>
    <hyperlink ref="J28:L28" location="'RF11 Filing Instructions'!A1" display="RF11 Filing Instructions" xr:uid="{B20B2F30-CF0B-48D0-B1A1-5BF87CDBC8E3}"/>
    <hyperlink ref="I34:K34" location="'RF16 Consent to Rate'!B1" display="RF16 Consent to Rate" xr:uid="{11AC89ED-6AC9-4FBC-A146-43BF744C19CB}"/>
    <hyperlink ref="N32:P32" location="'RF14 Forms Worksheet'!A1" display="RF14 Forms Worksheet" xr:uid="{40C89ABC-A1FB-4AC8-A57C-5E17B8F6F963}"/>
    <hyperlink ref="I32:L32" location="'RF13 Forms Certification'!A1" display="RF 13 Forms Certification" xr:uid="{B4DFA03D-B013-45FA-A1F7-C41C4D7C3942}"/>
    <hyperlink ref="N28:P28" location="'RF80 Filing FAQs'!A1" display="RF80 Filing FAQ's" xr:uid="{5697F249-9334-41AB-AA8F-AAC2CF8044ED}"/>
    <hyperlink ref="E28:H28" location="'RF10 General Requirements'!A1" display="RF10 General Requirements" xr:uid="{8C83209D-EBEC-4111-9627-C48EB56DD23F}"/>
  </hyperlinks>
  <printOptions horizontalCentered="1"/>
  <pageMargins left="0.3" right="0.3" top="0.75" bottom="0.75" header="0.3" footer="0.3"/>
  <pageSetup scale="76" fitToHeight="2" orientation="portrait" r:id="rId2"/>
  <drawing r:id="rId3"/>
  <extLst>
    <ext xmlns:x14="http://schemas.microsoft.com/office/spreadsheetml/2009/9/main" uri="{CCE6A557-97BC-4b89-ADB6-D9C93CAAB3DF}">
      <x14:dataValidations xmlns:xm="http://schemas.microsoft.com/office/excel/2006/main" xWindow="490" yWindow="536" count="2">
        <x14:dataValidation type="list" allowBlank="1" showInputMessage="1" showErrorMessage="1" errorTitle="Error" error="Select a Sub-TOI from the list." xr:uid="{45610D35-F1B8-4453-8FED-0C90EA672172}">
          <x14:formula1>
            <xm:f>Dropdown!$A$2:$A$300</xm:f>
          </x14:formula1>
          <xm:sqref>H20</xm:sqref>
        </x14:dataValidation>
        <x14:dataValidation type="list" allowBlank="1" showInputMessage="1" showErrorMessage="1" errorTitle="Error" error="Select a Filing Type from the list." xr:uid="{FEEE64BE-F2D4-48AE-A1C8-0D1629527C7E}">
          <x14:formula1>
            <xm:f>Dropdown!$C$2:$C$11</xm:f>
          </x14:formula1>
          <xm:sqref>H21:J21</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B500A5-B2CB-46EB-B352-CFB8166F97C6}">
  <dimension ref="A1:AC209"/>
  <sheetViews>
    <sheetView showGridLines="0" topLeftCell="A3" zoomScale="110" zoomScaleNormal="110" zoomScaleSheetLayoutView="100" workbookViewId="0">
      <selection activeCell="E3" sqref="E3:G3"/>
    </sheetView>
  </sheetViews>
  <sheetFormatPr defaultColWidth="9.26953125" defaultRowHeight="13"/>
  <cols>
    <col min="1" max="1" width="1.453125" style="101" customWidth="1"/>
    <col min="2" max="2" width="3.81640625" style="108" customWidth="1"/>
    <col min="3" max="3" width="6.7265625" style="104" customWidth="1"/>
    <col min="4" max="4" width="17.54296875" style="104" customWidth="1"/>
    <col min="5" max="5" width="1.26953125" style="104" customWidth="1"/>
    <col min="6" max="7" width="10.1796875" style="104" customWidth="1"/>
    <col min="8" max="8" width="1.26953125" style="104" customWidth="1"/>
    <col min="9" max="9" width="10.1796875" style="104" customWidth="1"/>
    <col min="10" max="10" width="1.7265625" style="104" customWidth="1"/>
    <col min="11" max="11" width="10.7265625" style="104" customWidth="1"/>
    <col min="12" max="12" width="1.81640625" style="104" customWidth="1"/>
    <col min="13" max="13" width="10.7265625" style="104" customWidth="1"/>
    <col min="14" max="14" width="2.453125" style="104" customWidth="1"/>
    <col min="15" max="15" width="11.7265625" style="104" customWidth="1"/>
    <col min="16" max="16" width="1.7265625" style="104" customWidth="1"/>
    <col min="17" max="17" width="11.26953125" style="104" customWidth="1"/>
    <col min="18" max="18" width="1.7265625" style="104" customWidth="1"/>
    <col min="19" max="19" width="11" style="104" customWidth="1"/>
    <col min="20" max="20" width="1.26953125" style="104" customWidth="1"/>
    <col min="21" max="24" width="9.26953125" style="101"/>
    <col min="25" max="16384" width="9.26953125" style="104"/>
  </cols>
  <sheetData>
    <row r="1" spans="1:24" s="101" customFormat="1" ht="6.75" customHeight="1">
      <c r="B1" s="102"/>
    </row>
    <row r="2" spans="1:24" ht="18" customHeight="1">
      <c r="B2" s="425"/>
      <c r="C2" s="103"/>
      <c r="D2" s="103"/>
      <c r="E2" s="103"/>
      <c r="F2" s="103"/>
      <c r="G2" s="103"/>
      <c r="H2" s="103"/>
      <c r="I2" s="103"/>
      <c r="J2" s="103"/>
      <c r="K2" s="103"/>
      <c r="L2" s="103"/>
      <c r="M2" s="103"/>
      <c r="N2" s="103"/>
      <c r="O2" s="103"/>
      <c r="P2" s="103"/>
      <c r="Q2" s="103"/>
      <c r="R2" s="103"/>
      <c r="S2" s="103"/>
    </row>
    <row r="3" spans="1:24" ht="18" customHeight="1">
      <c r="B3" s="425"/>
      <c r="C3" s="103"/>
      <c r="D3" s="103"/>
      <c r="E3" s="813" t="s">
        <v>345</v>
      </c>
      <c r="F3" s="813"/>
      <c r="G3" s="813"/>
      <c r="H3" s="423"/>
      <c r="I3" s="163"/>
      <c r="J3" s="163"/>
      <c r="K3" s="163"/>
      <c r="L3" s="103"/>
      <c r="M3" s="103"/>
      <c r="N3" s="103"/>
      <c r="O3" s="103"/>
      <c r="P3" s="103"/>
      <c r="Q3" s="103"/>
      <c r="R3" s="103"/>
      <c r="S3" s="103"/>
    </row>
    <row r="4" spans="1:24" ht="18" customHeight="1">
      <c r="B4" s="425"/>
      <c r="C4" s="103"/>
      <c r="D4" s="103"/>
      <c r="E4" s="814" t="s">
        <v>346</v>
      </c>
      <c r="F4" s="814"/>
      <c r="G4" s="814"/>
      <c r="H4" s="814"/>
      <c r="I4" s="814"/>
      <c r="J4" s="814"/>
      <c r="K4" s="814"/>
      <c r="L4" s="105"/>
      <c r="M4" s="103"/>
      <c r="N4" s="103"/>
      <c r="O4" s="103"/>
      <c r="P4" s="103"/>
      <c r="Q4" s="103"/>
      <c r="R4" s="103"/>
      <c r="S4" s="103"/>
    </row>
    <row r="5" spans="1:24" ht="18" customHeight="1">
      <c r="B5" s="425"/>
      <c r="C5" s="103"/>
      <c r="D5" s="103"/>
      <c r="E5" s="814" t="s">
        <v>939</v>
      </c>
      <c r="F5" s="814"/>
      <c r="G5" s="814"/>
      <c r="H5" s="814"/>
      <c r="I5" s="814"/>
      <c r="J5" s="163"/>
      <c r="K5" s="163"/>
      <c r="L5" s="103"/>
      <c r="M5" s="103"/>
      <c r="N5" s="103"/>
      <c r="O5" s="103"/>
      <c r="P5" s="103"/>
      <c r="Q5" s="103"/>
      <c r="R5" s="103"/>
      <c r="S5" s="103"/>
      <c r="V5" s="241"/>
    </row>
    <row r="6" spans="1:24" ht="18" customHeight="1">
      <c r="B6" s="115"/>
      <c r="C6" s="106"/>
      <c r="D6" s="106"/>
      <c r="E6" s="815" t="s">
        <v>4</v>
      </c>
      <c r="F6" s="815"/>
      <c r="G6" s="815"/>
      <c r="H6" s="815"/>
      <c r="I6" s="815"/>
      <c r="J6" s="106"/>
      <c r="K6" s="106"/>
      <c r="L6" s="106"/>
      <c r="M6" s="106"/>
      <c r="N6" s="106"/>
      <c r="O6" s="106"/>
      <c r="P6" s="106"/>
      <c r="Q6" s="106"/>
      <c r="R6" s="106"/>
      <c r="S6" s="106"/>
    </row>
    <row r="7" spans="1:24" ht="18" customHeight="1">
      <c r="B7" s="115"/>
      <c r="C7" s="106"/>
      <c r="D7" s="106"/>
      <c r="E7" s="815" t="s">
        <v>6</v>
      </c>
      <c r="F7" s="815"/>
      <c r="G7" s="815"/>
      <c r="H7" s="815"/>
      <c r="I7" s="815"/>
      <c r="J7" s="106"/>
      <c r="K7" s="106"/>
      <c r="L7" s="106"/>
      <c r="M7" s="106"/>
      <c r="N7" s="106"/>
      <c r="O7" s="106"/>
      <c r="P7" s="106"/>
      <c r="Q7" s="106"/>
      <c r="R7" s="106"/>
      <c r="S7" s="106"/>
    </row>
    <row r="8" spans="1:24" ht="14">
      <c r="B8" s="115"/>
      <c r="C8" s="106"/>
      <c r="D8" s="106"/>
      <c r="E8" s="99"/>
      <c r="F8" s="99"/>
      <c r="G8" s="99"/>
      <c r="H8" s="99"/>
      <c r="I8" s="99"/>
      <c r="J8" s="106"/>
      <c r="K8" s="106"/>
      <c r="L8" s="106"/>
      <c r="M8" s="106"/>
      <c r="N8" s="106"/>
      <c r="O8" s="106"/>
      <c r="P8" s="106"/>
      <c r="Q8" s="106"/>
      <c r="R8" s="106"/>
      <c r="S8" s="106"/>
    </row>
    <row r="9" spans="1:24" ht="24" customHeight="1">
      <c r="B9" s="107"/>
      <c r="C9" s="816" t="s">
        <v>269</v>
      </c>
      <c r="D9" s="816"/>
      <c r="E9" s="816"/>
      <c r="F9" s="816"/>
      <c r="G9" s="816"/>
      <c r="H9" s="825">
        <f>'RF1 Cover'!H14</f>
        <v>0</v>
      </c>
      <c r="I9" s="826"/>
      <c r="J9" s="826"/>
      <c r="K9" s="826"/>
      <c r="L9" s="826"/>
      <c r="M9" s="826"/>
      <c r="N9" s="826"/>
      <c r="O9" s="826"/>
      <c r="P9" s="826"/>
      <c r="Q9" s="827"/>
      <c r="R9" s="156"/>
      <c r="S9" s="157"/>
    </row>
    <row r="10" spans="1:24" ht="24" customHeight="1">
      <c r="C10" s="816" t="s">
        <v>9</v>
      </c>
      <c r="D10" s="816"/>
      <c r="E10" s="816"/>
      <c r="F10" s="816"/>
      <c r="G10" s="816"/>
      <c r="H10" s="825">
        <f>'RF1 Cover'!H16</f>
        <v>0</v>
      </c>
      <c r="I10" s="826"/>
      <c r="J10" s="826"/>
      <c r="K10" s="826"/>
      <c r="L10" s="826"/>
      <c r="M10" s="826"/>
      <c r="N10" s="826"/>
      <c r="O10" s="826"/>
      <c r="P10" s="826"/>
      <c r="Q10" s="827"/>
      <c r="R10" s="156"/>
      <c r="S10" s="157"/>
    </row>
    <row r="11" spans="1:24" ht="24" customHeight="1">
      <c r="C11" s="816" t="s">
        <v>8</v>
      </c>
      <c r="D11" s="816"/>
      <c r="E11" s="816"/>
      <c r="F11" s="816"/>
      <c r="G11" s="816"/>
      <c r="H11" s="825">
        <f>'RF1 Cover'!H15</f>
        <v>0</v>
      </c>
      <c r="I11" s="826"/>
      <c r="J11" s="826"/>
      <c r="K11" s="826"/>
      <c r="L11" s="826"/>
      <c r="M11" s="826"/>
      <c r="N11" s="826"/>
      <c r="O11" s="826"/>
      <c r="P11" s="826"/>
      <c r="Q11" s="827"/>
      <c r="R11" s="156"/>
      <c r="S11" s="157"/>
    </row>
    <row r="12" spans="1:24" ht="24" customHeight="1">
      <c r="C12" s="816" t="s">
        <v>483</v>
      </c>
      <c r="D12" s="816"/>
      <c r="E12" s="816"/>
      <c r="F12" s="816"/>
      <c r="G12" s="816"/>
      <c r="H12" s="825" t="str">
        <f>'RF1 Cover'!H20</f>
        <v>Select Sub-TOI:</v>
      </c>
      <c r="I12" s="826"/>
      <c r="J12" s="826"/>
      <c r="K12" s="826"/>
      <c r="L12" s="826"/>
      <c r="M12" s="826"/>
      <c r="N12" s="826"/>
      <c r="O12" s="826"/>
      <c r="P12" s="826"/>
      <c r="Q12" s="827"/>
      <c r="R12" s="156"/>
      <c r="S12" s="157"/>
    </row>
    <row r="13" spans="1:24" ht="24" customHeight="1">
      <c r="B13" s="107"/>
      <c r="C13" s="816" t="s">
        <v>834</v>
      </c>
      <c r="D13" s="816"/>
      <c r="E13" s="816"/>
      <c r="F13" s="816"/>
      <c r="G13" s="816"/>
      <c r="H13" s="853"/>
      <c r="I13" s="854"/>
      <c r="J13" s="854"/>
      <c r="K13" s="854"/>
      <c r="L13" s="854"/>
      <c r="M13" s="854"/>
      <c r="N13" s="854"/>
      <c r="O13" s="854"/>
      <c r="P13" s="854"/>
      <c r="Q13" s="855"/>
      <c r="R13" s="157"/>
    </row>
    <row r="14" spans="1:24" ht="20.149999999999999" customHeight="1"/>
    <row r="15" spans="1:24" s="111" customFormat="1" ht="21" customHeight="1">
      <c r="A15" s="109"/>
      <c r="B15" s="110"/>
      <c r="C15" s="831" t="s">
        <v>347</v>
      </c>
      <c r="D15" s="832"/>
      <c r="E15" s="832"/>
      <c r="F15" s="833"/>
      <c r="G15" s="831" t="s">
        <v>348</v>
      </c>
      <c r="H15" s="832"/>
      <c r="I15" s="832"/>
      <c r="J15" s="832"/>
      <c r="K15" s="832"/>
      <c r="L15" s="832"/>
      <c r="M15" s="832"/>
      <c r="N15" s="832"/>
      <c r="O15" s="832"/>
      <c r="P15" s="832"/>
      <c r="Q15" s="832"/>
      <c r="R15" s="832"/>
      <c r="S15" s="833"/>
      <c r="U15" s="109"/>
      <c r="V15" s="109"/>
      <c r="W15" s="109"/>
      <c r="X15" s="109"/>
    </row>
    <row r="16" spans="1:24" ht="24" customHeight="1">
      <c r="C16" s="828"/>
      <c r="D16" s="829"/>
      <c r="E16" s="829"/>
      <c r="F16" s="830"/>
      <c r="G16" s="789"/>
      <c r="H16" s="790"/>
      <c r="I16" s="790"/>
      <c r="J16" s="790"/>
      <c r="K16" s="790"/>
      <c r="L16" s="790"/>
      <c r="M16" s="790"/>
      <c r="N16" s="790"/>
      <c r="O16" s="790"/>
      <c r="P16" s="790"/>
      <c r="Q16" s="790"/>
      <c r="R16" s="790"/>
      <c r="S16" s="791"/>
    </row>
    <row r="17" spans="2:19" ht="24" customHeight="1">
      <c r="C17" s="828"/>
      <c r="D17" s="829"/>
      <c r="E17" s="829"/>
      <c r="F17" s="830"/>
      <c r="G17" s="789"/>
      <c r="H17" s="790"/>
      <c r="I17" s="790"/>
      <c r="J17" s="790"/>
      <c r="K17" s="790"/>
      <c r="L17" s="790"/>
      <c r="M17" s="790"/>
      <c r="N17" s="790"/>
      <c r="O17" s="790"/>
      <c r="P17" s="790"/>
      <c r="Q17" s="790"/>
      <c r="R17" s="790"/>
      <c r="S17" s="791"/>
    </row>
    <row r="18" spans="2:19" ht="24" customHeight="1">
      <c r="C18" s="828"/>
      <c r="D18" s="829"/>
      <c r="E18" s="829"/>
      <c r="F18" s="830"/>
      <c r="G18" s="789"/>
      <c r="H18" s="790"/>
      <c r="I18" s="790"/>
      <c r="J18" s="790"/>
      <c r="K18" s="790"/>
      <c r="L18" s="790"/>
      <c r="M18" s="790"/>
      <c r="N18" s="790"/>
      <c r="O18" s="790"/>
      <c r="P18" s="790"/>
      <c r="Q18" s="790"/>
      <c r="R18" s="790"/>
      <c r="S18" s="791"/>
    </row>
    <row r="19" spans="2:19" ht="24" customHeight="1">
      <c r="C19" s="828"/>
      <c r="D19" s="829"/>
      <c r="E19" s="829"/>
      <c r="F19" s="830"/>
      <c r="G19" s="789"/>
      <c r="H19" s="790"/>
      <c r="I19" s="790"/>
      <c r="J19" s="790"/>
      <c r="K19" s="790"/>
      <c r="L19" s="790"/>
      <c r="M19" s="790"/>
      <c r="N19" s="790"/>
      <c r="O19" s="790"/>
      <c r="P19" s="790"/>
      <c r="Q19" s="790"/>
      <c r="R19" s="790"/>
      <c r="S19" s="791"/>
    </row>
    <row r="20" spans="2:19" ht="24" customHeight="1">
      <c r="C20" s="828"/>
      <c r="D20" s="829"/>
      <c r="E20" s="829"/>
      <c r="F20" s="830"/>
      <c r="G20" s="789"/>
      <c r="H20" s="790"/>
      <c r="I20" s="790"/>
      <c r="J20" s="790"/>
      <c r="K20" s="790"/>
      <c r="L20" s="790"/>
      <c r="M20" s="790"/>
      <c r="N20" s="790"/>
      <c r="O20" s="790"/>
      <c r="P20" s="790"/>
      <c r="Q20" s="790"/>
      <c r="R20" s="790"/>
      <c r="S20" s="791"/>
    </row>
    <row r="21" spans="2:19" ht="24" customHeight="1">
      <c r="C21" s="828"/>
      <c r="D21" s="829"/>
      <c r="E21" s="829"/>
      <c r="F21" s="830"/>
      <c r="G21" s="789"/>
      <c r="H21" s="790"/>
      <c r="I21" s="790"/>
      <c r="J21" s="790"/>
      <c r="K21" s="790"/>
      <c r="L21" s="790"/>
      <c r="M21" s="790"/>
      <c r="N21" s="790"/>
      <c r="O21" s="790"/>
      <c r="P21" s="790"/>
      <c r="Q21" s="790"/>
      <c r="R21" s="790"/>
      <c r="S21" s="791"/>
    </row>
    <row r="22" spans="2:19" ht="24" customHeight="1">
      <c r="C22" s="828"/>
      <c r="D22" s="829"/>
      <c r="E22" s="829"/>
      <c r="F22" s="830"/>
      <c r="G22" s="789"/>
      <c r="H22" s="790"/>
      <c r="I22" s="790"/>
      <c r="J22" s="790"/>
      <c r="K22" s="790"/>
      <c r="L22" s="790"/>
      <c r="M22" s="790"/>
      <c r="N22" s="790"/>
      <c r="O22" s="790"/>
      <c r="P22" s="790"/>
      <c r="Q22" s="790"/>
      <c r="R22" s="790"/>
      <c r="S22" s="791"/>
    </row>
    <row r="24" spans="2:19" ht="22" customHeight="1">
      <c r="B24" s="107"/>
      <c r="C24" s="780" t="s">
        <v>833</v>
      </c>
      <c r="D24" s="780"/>
      <c r="E24" s="780"/>
      <c r="F24" s="780"/>
      <c r="G24" s="780"/>
      <c r="H24" s="780"/>
      <c r="I24" s="780"/>
      <c r="J24" s="780"/>
      <c r="K24" s="780"/>
      <c r="L24" s="780"/>
      <c r="M24" s="780"/>
      <c r="N24" s="780"/>
      <c r="O24" s="780"/>
      <c r="P24" s="780"/>
      <c r="Q24" s="780"/>
      <c r="R24" s="780"/>
      <c r="S24" s="780"/>
    </row>
    <row r="25" spans="2:19" ht="22" customHeight="1">
      <c r="C25" s="780"/>
      <c r="D25" s="780"/>
      <c r="E25" s="780"/>
      <c r="F25" s="780"/>
      <c r="G25" s="780"/>
      <c r="H25" s="780"/>
      <c r="I25" s="780"/>
      <c r="J25" s="780"/>
      <c r="K25" s="780"/>
      <c r="L25" s="780"/>
      <c r="M25" s="780"/>
      <c r="N25" s="780"/>
      <c r="O25" s="780"/>
      <c r="P25" s="780"/>
      <c r="Q25" s="780"/>
      <c r="R25" s="780"/>
      <c r="S25" s="780"/>
    </row>
    <row r="26" spans="2:19" ht="22" customHeight="1">
      <c r="C26" s="780"/>
      <c r="D26" s="780"/>
      <c r="E26" s="780"/>
      <c r="F26" s="780"/>
      <c r="G26" s="780"/>
      <c r="H26" s="780"/>
      <c r="I26" s="780"/>
      <c r="J26" s="780"/>
      <c r="K26" s="780"/>
      <c r="L26" s="780"/>
      <c r="M26" s="780"/>
      <c r="N26" s="780"/>
      <c r="O26" s="780"/>
      <c r="P26" s="780"/>
      <c r="Q26" s="780"/>
      <c r="R26" s="780"/>
      <c r="S26" s="780"/>
    </row>
    <row r="28" spans="2:19" ht="25" customHeight="1">
      <c r="B28" s="107"/>
      <c r="C28" s="861" t="s">
        <v>349</v>
      </c>
      <c r="D28" s="861"/>
      <c r="E28" s="861"/>
      <c r="F28" s="861"/>
      <c r="G28" s="781"/>
      <c r="H28" s="782"/>
      <c r="I28" s="793" t="s">
        <v>350</v>
      </c>
      <c r="J28" s="793"/>
      <c r="K28" s="793"/>
      <c r="L28" s="797"/>
      <c r="M28" s="798"/>
      <c r="N28" s="799"/>
      <c r="O28" s="794" t="s">
        <v>887</v>
      </c>
      <c r="P28" s="795"/>
      <c r="Q28" s="796"/>
      <c r="R28" s="872">
        <f>'RF1 Cover'!H19</f>
        <v>0</v>
      </c>
      <c r="S28" s="873"/>
    </row>
    <row r="29" spans="2:19" ht="25" customHeight="1">
      <c r="B29" s="107"/>
      <c r="C29" s="861" t="s">
        <v>351</v>
      </c>
      <c r="D29" s="861"/>
      <c r="E29" s="861"/>
      <c r="F29" s="861"/>
      <c r="G29" s="783"/>
      <c r="H29" s="784"/>
      <c r="I29" s="793" t="s">
        <v>350</v>
      </c>
      <c r="J29" s="793"/>
      <c r="K29" s="793"/>
      <c r="L29" s="862"/>
      <c r="M29" s="838"/>
      <c r="N29" s="807"/>
      <c r="O29" s="793" t="s">
        <v>835</v>
      </c>
      <c r="P29" s="793"/>
      <c r="Q29" s="793"/>
      <c r="R29" s="806"/>
      <c r="S29" s="807"/>
    </row>
    <row r="30" spans="2:19" ht="25" customHeight="1">
      <c r="B30" s="107"/>
      <c r="C30" s="834" t="s">
        <v>832</v>
      </c>
      <c r="D30" s="834"/>
      <c r="E30" s="834"/>
      <c r="F30" s="834"/>
      <c r="G30" s="835"/>
      <c r="H30" s="835"/>
      <c r="I30" s="835"/>
      <c r="J30" s="835"/>
      <c r="K30" s="834" t="s">
        <v>831</v>
      </c>
      <c r="L30" s="834"/>
      <c r="M30" s="834"/>
      <c r="N30" s="834"/>
      <c r="O30" s="834"/>
      <c r="P30" s="800"/>
      <c r="Q30" s="801"/>
      <c r="R30" s="801"/>
      <c r="S30" s="802"/>
    </row>
    <row r="31" spans="2:19" ht="25" customHeight="1">
      <c r="C31" s="834"/>
      <c r="D31" s="834"/>
      <c r="E31" s="834"/>
      <c r="F31" s="834"/>
      <c r="G31" s="835"/>
      <c r="H31" s="835"/>
      <c r="I31" s="835"/>
      <c r="J31" s="835"/>
      <c r="K31" s="834"/>
      <c r="L31" s="834"/>
      <c r="M31" s="834"/>
      <c r="N31" s="834"/>
      <c r="O31" s="834"/>
      <c r="P31" s="803"/>
      <c r="Q31" s="804"/>
      <c r="R31" s="804"/>
      <c r="S31" s="805"/>
    </row>
    <row r="32" spans="2:19" ht="20.149999999999999" customHeight="1"/>
    <row r="33" spans="1:24" ht="22" customHeight="1">
      <c r="B33" s="107"/>
      <c r="C33" s="871" t="s">
        <v>888</v>
      </c>
      <c r="D33" s="871"/>
      <c r="E33" s="871"/>
      <c r="F33" s="871"/>
      <c r="G33" s="871"/>
      <c r="H33" s="871"/>
      <c r="I33" s="871"/>
      <c r="J33" s="871"/>
      <c r="K33" s="871"/>
      <c r="L33" s="871"/>
      <c r="M33" s="871"/>
      <c r="N33" s="871"/>
      <c r="O33" s="871"/>
      <c r="P33" s="871"/>
      <c r="Q33" s="871"/>
      <c r="R33" s="871"/>
      <c r="S33" s="871"/>
    </row>
    <row r="34" spans="1:24" ht="22" customHeight="1">
      <c r="C34" s="871"/>
      <c r="D34" s="871"/>
      <c r="E34" s="871"/>
      <c r="F34" s="871"/>
      <c r="G34" s="871"/>
      <c r="H34" s="871"/>
      <c r="I34" s="871"/>
      <c r="J34" s="871"/>
      <c r="K34" s="871"/>
      <c r="L34" s="871"/>
      <c r="M34" s="871"/>
      <c r="N34" s="871"/>
      <c r="O34" s="871"/>
      <c r="P34" s="871"/>
      <c r="Q34" s="871"/>
      <c r="R34" s="871"/>
      <c r="S34" s="871"/>
    </row>
    <row r="36" spans="1:24" ht="22" customHeight="1">
      <c r="B36" s="107"/>
      <c r="C36" s="780" t="s">
        <v>840</v>
      </c>
      <c r="D36" s="780"/>
      <c r="E36" s="780"/>
      <c r="F36" s="780"/>
      <c r="G36" s="780"/>
      <c r="H36" s="780"/>
      <c r="I36" s="780"/>
      <c r="J36" s="780"/>
      <c r="K36" s="780"/>
      <c r="L36" s="780"/>
      <c r="M36" s="780"/>
      <c r="N36" s="780"/>
      <c r="O36" s="780"/>
      <c r="P36" s="780"/>
      <c r="Q36" s="780"/>
      <c r="R36" s="780"/>
      <c r="S36" s="780"/>
    </row>
    <row r="37" spans="1:24" ht="22" customHeight="1">
      <c r="C37" s="780"/>
      <c r="D37" s="780"/>
      <c r="E37" s="780"/>
      <c r="F37" s="780"/>
      <c r="G37" s="780"/>
      <c r="H37" s="780"/>
      <c r="I37" s="780"/>
      <c r="J37" s="780"/>
      <c r="K37" s="780"/>
      <c r="L37" s="780"/>
      <c r="M37" s="780"/>
      <c r="N37" s="780"/>
      <c r="O37" s="780"/>
      <c r="P37" s="780"/>
      <c r="Q37" s="780"/>
      <c r="R37" s="780"/>
      <c r="S37" s="780"/>
    </row>
    <row r="38" spans="1:24" ht="22" customHeight="1">
      <c r="C38" s="780"/>
      <c r="D38" s="780"/>
      <c r="E38" s="780"/>
      <c r="F38" s="780"/>
      <c r="G38" s="780"/>
      <c r="H38" s="780"/>
      <c r="I38" s="780"/>
      <c r="J38" s="780"/>
      <c r="K38" s="780"/>
      <c r="L38" s="780"/>
      <c r="M38" s="780"/>
      <c r="N38" s="780"/>
      <c r="O38" s="780"/>
      <c r="P38" s="780"/>
      <c r="Q38" s="780"/>
      <c r="R38" s="780"/>
      <c r="S38" s="780"/>
    </row>
    <row r="39" spans="1:24" ht="18" customHeight="1"/>
    <row r="40" spans="1:24" ht="22" customHeight="1">
      <c r="C40" s="160"/>
      <c r="D40" s="809"/>
      <c r="E40" s="809"/>
      <c r="F40" s="809"/>
      <c r="G40" s="809"/>
      <c r="H40" s="809"/>
      <c r="I40" s="809"/>
      <c r="J40" s="160"/>
      <c r="K40" s="160"/>
      <c r="L40" s="160"/>
      <c r="M40" s="160"/>
      <c r="N40" s="160"/>
      <c r="O40" s="160"/>
      <c r="P40" s="160"/>
      <c r="Q40" s="160"/>
      <c r="R40" s="160"/>
      <c r="S40" s="160"/>
    </row>
    <row r="41" spans="1:24" ht="22" customHeight="1">
      <c r="C41" s="160"/>
      <c r="D41" s="809"/>
      <c r="E41" s="809"/>
      <c r="F41" s="809"/>
      <c r="G41" s="809"/>
      <c r="H41" s="809"/>
      <c r="I41" s="809"/>
      <c r="J41" s="401"/>
      <c r="K41" s="859"/>
      <c r="L41" s="859"/>
      <c r="M41" s="859"/>
      <c r="N41" s="859"/>
      <c r="O41" s="859"/>
      <c r="P41" s="402"/>
      <c r="Q41" s="160"/>
      <c r="R41" s="160"/>
      <c r="S41" s="160"/>
    </row>
    <row r="42" spans="1:24" ht="22" customHeight="1">
      <c r="C42" s="160"/>
      <c r="D42" s="785" t="s">
        <v>352</v>
      </c>
      <c r="E42" s="785"/>
      <c r="F42" s="785"/>
      <c r="G42" s="785"/>
      <c r="H42" s="785"/>
      <c r="I42" s="785"/>
      <c r="J42" s="401"/>
      <c r="K42" s="785" t="s">
        <v>28</v>
      </c>
      <c r="L42" s="785"/>
      <c r="M42" s="785"/>
      <c r="N42" s="785"/>
      <c r="O42" s="785"/>
      <c r="P42" s="401"/>
      <c r="Q42" s="160"/>
      <c r="R42" s="160"/>
      <c r="S42" s="160"/>
    </row>
    <row r="43" spans="1:24" ht="22" customHeight="1">
      <c r="C43" s="160"/>
      <c r="D43" s="160"/>
      <c r="E43" s="160"/>
      <c r="F43" s="160"/>
      <c r="G43" s="160"/>
      <c r="H43" s="160"/>
      <c r="I43" s="160"/>
      <c r="J43" s="160"/>
      <c r="K43" s="160"/>
      <c r="L43" s="160"/>
      <c r="M43" s="160"/>
      <c r="N43" s="160"/>
      <c r="O43" s="160"/>
      <c r="P43" s="160"/>
      <c r="Q43" s="160"/>
      <c r="R43" s="160"/>
      <c r="S43" s="160"/>
    </row>
    <row r="44" spans="1:24" s="100" customFormat="1" ht="24" customHeight="1">
      <c r="A44" s="112"/>
      <c r="B44" s="427"/>
      <c r="C44" s="160"/>
      <c r="D44" s="809"/>
      <c r="E44" s="809"/>
      <c r="F44" s="809"/>
      <c r="G44" s="809"/>
      <c r="H44" s="809"/>
      <c r="I44" s="809"/>
      <c r="J44" s="160"/>
      <c r="K44" s="875"/>
      <c r="L44" s="875"/>
      <c r="M44" s="875"/>
      <c r="N44" s="875"/>
      <c r="O44" s="875"/>
      <c r="P44" s="440"/>
      <c r="Q44" s="875"/>
      <c r="R44" s="875"/>
      <c r="S44" s="875"/>
      <c r="U44" s="112"/>
      <c r="V44" s="112"/>
      <c r="W44" s="112"/>
      <c r="X44" s="112"/>
    </row>
    <row r="45" spans="1:24" ht="22" customHeight="1">
      <c r="C45" s="160"/>
      <c r="D45" s="785" t="s">
        <v>353</v>
      </c>
      <c r="E45" s="785"/>
      <c r="F45" s="785"/>
      <c r="G45" s="785"/>
      <c r="H45" s="785"/>
      <c r="I45" s="785"/>
      <c r="J45" s="160"/>
      <c r="K45" s="785" t="s">
        <v>333</v>
      </c>
      <c r="L45" s="785"/>
      <c r="M45" s="785"/>
      <c r="N45" s="785"/>
      <c r="O45" s="785"/>
      <c r="P45" s="160"/>
      <c r="Q45" s="785" t="s">
        <v>354</v>
      </c>
      <c r="R45" s="785"/>
      <c r="S45" s="785"/>
    </row>
    <row r="46" spans="1:24" ht="21" customHeight="1">
      <c r="C46" s="401"/>
      <c r="D46" s="401"/>
      <c r="E46" s="401"/>
      <c r="F46" s="401"/>
      <c r="G46" s="401"/>
      <c r="H46" s="401"/>
      <c r="I46" s="401"/>
      <c r="J46" s="160"/>
      <c r="K46" s="401"/>
      <c r="L46" s="401"/>
      <c r="M46" s="401"/>
      <c r="N46" s="160"/>
      <c r="O46" s="401"/>
      <c r="P46" s="401"/>
      <c r="Q46" s="401"/>
      <c r="R46" s="401"/>
      <c r="S46" s="401"/>
    </row>
    <row r="47" spans="1:24" ht="15">
      <c r="B47" s="424"/>
      <c r="C47" s="164"/>
      <c r="D47" s="810" t="s">
        <v>844</v>
      </c>
      <c r="E47" s="810"/>
      <c r="F47" s="810"/>
      <c r="G47" s="810"/>
      <c r="H47" s="810"/>
      <c r="I47" s="810"/>
      <c r="J47" s="810"/>
      <c r="K47" s="810"/>
      <c r="L47" s="810"/>
      <c r="M47" s="810"/>
      <c r="N47" s="810"/>
      <c r="O47" s="810"/>
      <c r="P47" s="810"/>
      <c r="Q47" s="810"/>
      <c r="R47" s="810"/>
      <c r="S47" s="810"/>
      <c r="T47" s="164"/>
    </row>
    <row r="48" spans="1:24" ht="15">
      <c r="B48" s="424"/>
      <c r="C48" s="164"/>
      <c r="D48" s="464"/>
      <c r="E48" s="464"/>
      <c r="F48" s="464"/>
      <c r="G48" s="464"/>
      <c r="H48" s="464"/>
      <c r="I48" s="464"/>
      <c r="J48" s="464"/>
      <c r="K48" s="464"/>
      <c r="L48" s="464"/>
      <c r="M48" s="464"/>
      <c r="N48" s="464"/>
      <c r="O48" s="464"/>
      <c r="P48" s="464"/>
      <c r="Q48" s="464"/>
      <c r="R48" s="464"/>
      <c r="S48" s="464"/>
      <c r="T48" s="164"/>
    </row>
    <row r="49" spans="2:29" s="101" customFormat="1" ht="15" customHeight="1">
      <c r="B49" s="108"/>
      <c r="C49" s="104"/>
      <c r="D49" s="104"/>
      <c r="E49" s="104"/>
      <c r="F49" s="104"/>
      <c r="G49" s="104"/>
      <c r="H49" s="104"/>
      <c r="I49" s="104"/>
      <c r="J49" s="104"/>
      <c r="K49" s="104"/>
      <c r="L49" s="104"/>
      <c r="M49" s="104"/>
      <c r="N49" s="104"/>
      <c r="O49" s="104"/>
      <c r="P49" s="104"/>
      <c r="Q49" s="104"/>
      <c r="R49" s="104"/>
      <c r="S49" s="104"/>
      <c r="T49" s="104"/>
    </row>
    <row r="50" spans="2:29" s="101" customFormat="1" ht="14">
      <c r="B50" s="786" t="s">
        <v>269</v>
      </c>
      <c r="C50" s="786"/>
      <c r="D50" s="786"/>
      <c r="E50" s="786"/>
      <c r="F50" s="787">
        <f>$H$9</f>
        <v>0</v>
      </c>
      <c r="G50" s="787"/>
      <c r="H50" s="787"/>
      <c r="I50" s="787"/>
      <c r="J50" s="787"/>
      <c r="K50" s="787"/>
      <c r="L50" s="427"/>
      <c r="M50" s="779" t="s">
        <v>355</v>
      </c>
      <c r="N50" s="779"/>
      <c r="O50" s="779"/>
      <c r="P50" s="779"/>
      <c r="Q50" s="858">
        <f>'RF1 Cover'!O21</f>
        <v>0</v>
      </c>
      <c r="R50" s="858"/>
      <c r="S50" s="858"/>
      <c r="T50" s="113"/>
      <c r="U50" s="241"/>
      <c r="V50" s="241"/>
      <c r="W50" s="241"/>
      <c r="X50" s="241"/>
      <c r="Y50" s="241"/>
      <c r="Z50" s="241"/>
      <c r="AA50" s="241"/>
      <c r="AB50" s="241"/>
      <c r="AC50" s="241"/>
    </row>
    <row r="51" spans="2:29" s="101" customFormat="1" ht="14">
      <c r="B51" s="786" t="s">
        <v>8</v>
      </c>
      <c r="C51" s="786"/>
      <c r="D51" s="786"/>
      <c r="E51" s="786"/>
      <c r="F51" s="787">
        <f>$H$11</f>
        <v>0</v>
      </c>
      <c r="G51" s="787"/>
      <c r="H51" s="787"/>
      <c r="I51" s="787"/>
      <c r="J51" s="787"/>
      <c r="K51" s="787"/>
      <c r="L51" s="427"/>
      <c r="M51" s="779" t="s">
        <v>889</v>
      </c>
      <c r="N51" s="779"/>
      <c r="O51" s="779"/>
      <c r="P51" s="779"/>
      <c r="Q51" s="787">
        <f>'RF1 Cover'!H19</f>
        <v>0</v>
      </c>
      <c r="R51" s="787"/>
      <c r="S51" s="787"/>
      <c r="T51" s="114"/>
      <c r="U51" s="241"/>
      <c r="V51" s="241"/>
      <c r="W51" s="241"/>
      <c r="X51" s="241"/>
      <c r="Y51" s="241"/>
      <c r="Z51" s="241"/>
      <c r="AA51" s="241"/>
      <c r="AB51" s="241"/>
      <c r="AC51" s="241"/>
    </row>
    <row r="52" spans="2:29" s="101" customFormat="1" ht="14.15" customHeight="1">
      <c r="B52" s="425"/>
      <c r="C52" s="425"/>
      <c r="D52" s="425"/>
      <c r="E52" s="425"/>
      <c r="F52" s="425"/>
      <c r="G52" s="425"/>
      <c r="H52" s="425"/>
      <c r="I52" s="425"/>
      <c r="J52" s="425"/>
      <c r="K52" s="425"/>
      <c r="L52" s="425"/>
      <c r="M52" s="425"/>
      <c r="N52" s="425"/>
      <c r="O52" s="425"/>
      <c r="P52" s="425"/>
      <c r="Q52" s="425"/>
      <c r="R52" s="425"/>
      <c r="S52" s="425"/>
      <c r="T52" s="425"/>
      <c r="U52" s="241"/>
      <c r="V52" s="241"/>
      <c r="W52" s="241"/>
      <c r="X52" s="241"/>
      <c r="Y52" s="241"/>
      <c r="Z52" s="241"/>
      <c r="AA52" s="241"/>
      <c r="AB52" s="241"/>
      <c r="AC52" s="241"/>
    </row>
    <row r="53" spans="2:29" s="101" customFormat="1" ht="17.149999999999999" customHeight="1">
      <c r="B53" s="822" t="s">
        <v>356</v>
      </c>
      <c r="C53" s="822"/>
      <c r="D53" s="822"/>
      <c r="E53" s="822"/>
      <c r="F53" s="822"/>
      <c r="G53" s="822"/>
      <c r="H53" s="822"/>
      <c r="I53" s="822"/>
      <c r="J53" s="822"/>
      <c r="K53" s="822"/>
      <c r="L53" s="822"/>
      <c r="M53" s="822"/>
      <c r="N53" s="822"/>
      <c r="O53" s="822"/>
      <c r="P53" s="822"/>
      <c r="Q53" s="822"/>
      <c r="R53" s="822"/>
      <c r="S53" s="822"/>
      <c r="T53" s="822"/>
      <c r="U53" s="241"/>
      <c r="V53" s="241"/>
      <c r="W53" s="241"/>
      <c r="X53" s="241"/>
      <c r="Y53" s="241"/>
      <c r="Z53" s="241"/>
      <c r="AA53" s="241"/>
      <c r="AB53" s="241"/>
      <c r="AC53" s="241"/>
    </row>
    <row r="54" spans="2:29" s="101" customFormat="1" ht="17.149999999999999" customHeight="1">
      <c r="B54" s="822" t="s">
        <v>357</v>
      </c>
      <c r="C54" s="822"/>
      <c r="D54" s="822"/>
      <c r="E54" s="822"/>
      <c r="F54" s="822"/>
      <c r="G54" s="822"/>
      <c r="H54" s="822"/>
      <c r="I54" s="822"/>
      <c r="J54" s="822"/>
      <c r="K54" s="822"/>
      <c r="L54" s="822"/>
      <c r="M54" s="822"/>
      <c r="N54" s="822"/>
      <c r="O54" s="822"/>
      <c r="P54" s="822"/>
      <c r="Q54" s="822"/>
      <c r="R54" s="822"/>
      <c r="S54" s="822"/>
      <c r="T54" s="822"/>
      <c r="U54" s="241"/>
      <c r="V54" s="241"/>
      <c r="W54" s="241"/>
      <c r="X54" s="241"/>
      <c r="Y54" s="241"/>
      <c r="Z54" s="241"/>
      <c r="AA54" s="241"/>
      <c r="AB54" s="241"/>
      <c r="AC54" s="241"/>
    </row>
    <row r="55" spans="2:29" s="101" customFormat="1" ht="17.149999999999999" customHeight="1">
      <c r="B55" s="822" t="s">
        <v>358</v>
      </c>
      <c r="C55" s="822"/>
      <c r="D55" s="822"/>
      <c r="E55" s="822"/>
      <c r="F55" s="822"/>
      <c r="G55" s="822"/>
      <c r="H55" s="822"/>
      <c r="I55" s="822"/>
      <c r="J55" s="822"/>
      <c r="K55" s="822"/>
      <c r="L55" s="822"/>
      <c r="M55" s="822"/>
      <c r="N55" s="822"/>
      <c r="O55" s="822"/>
      <c r="P55" s="822"/>
      <c r="Q55" s="822"/>
      <c r="R55" s="822"/>
      <c r="S55" s="822"/>
      <c r="T55" s="822"/>
      <c r="U55" s="241"/>
      <c r="V55" s="241"/>
      <c r="W55" s="241"/>
      <c r="X55" s="241"/>
      <c r="Y55" s="241"/>
      <c r="Z55" s="241"/>
      <c r="AA55" s="241"/>
      <c r="AB55" s="241"/>
      <c r="AC55" s="241"/>
    </row>
    <row r="56" spans="2:29" s="101" customFormat="1" ht="17.149999999999999" customHeight="1">
      <c r="B56" s="822" t="s">
        <v>359</v>
      </c>
      <c r="C56" s="822"/>
      <c r="D56" s="822"/>
      <c r="E56" s="822"/>
      <c r="F56" s="822"/>
      <c r="G56" s="822"/>
      <c r="H56" s="822"/>
      <c r="I56" s="822"/>
      <c r="J56" s="822"/>
      <c r="K56" s="822"/>
      <c r="L56" s="822"/>
      <c r="M56" s="822"/>
      <c r="N56" s="822"/>
      <c r="O56" s="822"/>
      <c r="P56" s="822"/>
      <c r="Q56" s="822"/>
      <c r="R56" s="822"/>
      <c r="S56" s="822"/>
      <c r="T56" s="822"/>
      <c r="U56" s="241"/>
      <c r="V56" s="241"/>
      <c r="W56" s="241"/>
      <c r="X56" s="241"/>
      <c r="Y56" s="241"/>
      <c r="Z56" s="241"/>
      <c r="AA56" s="241"/>
      <c r="AB56" s="241"/>
      <c r="AC56" s="241"/>
    </row>
    <row r="57" spans="2:29" s="101" customFormat="1" ht="12" customHeight="1">
      <c r="B57" s="115"/>
      <c r="C57" s="115"/>
      <c r="D57" s="115"/>
      <c r="E57" s="115"/>
      <c r="F57" s="115"/>
      <c r="G57" s="115"/>
      <c r="H57" s="115"/>
      <c r="I57" s="115"/>
      <c r="J57" s="115"/>
      <c r="K57" s="115"/>
      <c r="L57" s="115"/>
      <c r="M57" s="115"/>
      <c r="N57" s="115"/>
      <c r="O57" s="115"/>
      <c r="P57" s="115"/>
      <c r="Q57" s="115"/>
      <c r="R57" s="115"/>
      <c r="S57" s="115"/>
      <c r="T57" s="115"/>
      <c r="U57" s="241"/>
      <c r="V57" s="241"/>
      <c r="W57" s="241"/>
      <c r="X57" s="241"/>
      <c r="Y57" s="241"/>
      <c r="Z57" s="241"/>
      <c r="AA57" s="241"/>
      <c r="AB57" s="241"/>
      <c r="AC57" s="241"/>
    </row>
    <row r="58" spans="2:29" s="101" customFormat="1" ht="17.149999999999999" customHeight="1">
      <c r="B58" s="852" t="s">
        <v>360</v>
      </c>
      <c r="C58" s="852"/>
      <c r="D58" s="852"/>
      <c r="E58" s="852"/>
      <c r="F58" s="852"/>
      <c r="G58" s="852"/>
      <c r="H58" s="852"/>
      <c r="I58" s="852"/>
      <c r="J58" s="852"/>
      <c r="K58" s="852"/>
      <c r="L58" s="852"/>
      <c r="M58" s="852"/>
      <c r="N58" s="852"/>
      <c r="O58" s="852"/>
      <c r="P58" s="852"/>
      <c r="Q58" s="852"/>
      <c r="R58" s="852"/>
      <c r="S58" s="852"/>
      <c r="T58" s="852"/>
      <c r="U58" s="241"/>
      <c r="V58" s="241"/>
      <c r="W58" s="241"/>
      <c r="X58" s="241"/>
      <c r="Y58" s="241"/>
      <c r="Z58" s="241"/>
      <c r="AA58" s="241"/>
      <c r="AB58" s="241"/>
      <c r="AC58" s="241"/>
    </row>
    <row r="59" spans="2:29" s="101" customFormat="1" ht="12.75" customHeight="1">
      <c r="B59" s="108"/>
      <c r="C59" s="108"/>
      <c r="D59" s="108"/>
      <c r="E59" s="104"/>
      <c r="F59" s="104"/>
      <c r="G59" s="104"/>
      <c r="H59" s="104"/>
      <c r="I59" s="104"/>
      <c r="J59" s="104"/>
      <c r="K59" s="104"/>
      <c r="L59" s="104"/>
      <c r="M59" s="104"/>
      <c r="N59" s="104"/>
      <c r="O59" s="104"/>
      <c r="P59" s="104"/>
      <c r="Q59" s="104"/>
      <c r="R59" s="104"/>
      <c r="S59" s="104"/>
      <c r="T59" s="104"/>
      <c r="U59" s="241"/>
      <c r="V59" s="241"/>
      <c r="W59" s="241"/>
      <c r="X59" s="241"/>
      <c r="Y59" s="241"/>
      <c r="Z59" s="241"/>
      <c r="AA59" s="241"/>
      <c r="AB59" s="241"/>
      <c r="AC59" s="241"/>
    </row>
    <row r="60" spans="2:29" s="101" customFormat="1" ht="14">
      <c r="B60" s="116" t="s">
        <v>36</v>
      </c>
      <c r="C60" s="811" t="s">
        <v>361</v>
      </c>
      <c r="D60" s="811"/>
      <c r="E60" s="811"/>
      <c r="F60" s="811"/>
      <c r="G60" s="811"/>
      <c r="H60" s="811"/>
      <c r="I60" s="811"/>
      <c r="J60" s="811"/>
      <c r="K60" s="811"/>
      <c r="L60" s="811"/>
      <c r="M60" s="811"/>
      <c r="N60" s="811"/>
      <c r="O60" s="811"/>
      <c r="P60" s="811"/>
      <c r="Q60" s="811"/>
      <c r="R60" s="811"/>
      <c r="S60" s="811"/>
      <c r="T60" s="811"/>
      <c r="U60" s="241"/>
      <c r="V60" s="241"/>
      <c r="W60" s="241"/>
      <c r="X60" s="241"/>
      <c r="Y60" s="241"/>
      <c r="Z60" s="241"/>
      <c r="AA60" s="241"/>
      <c r="AB60" s="241"/>
      <c r="AC60" s="241"/>
    </row>
    <row r="61" spans="2:29" s="101" customFormat="1" ht="14">
      <c r="B61" s="427"/>
      <c r="C61" s="821" t="str">
        <f>$H$12</f>
        <v>Select Sub-TOI:</v>
      </c>
      <c r="D61" s="821"/>
      <c r="E61" s="821"/>
      <c r="F61" s="821"/>
      <c r="G61" s="821"/>
      <c r="H61" s="821"/>
      <c r="I61" s="821"/>
      <c r="J61" s="821"/>
      <c r="K61" s="821"/>
      <c r="L61" s="821"/>
      <c r="M61" s="821"/>
      <c r="N61" s="821"/>
      <c r="O61" s="821"/>
      <c r="P61" s="821"/>
      <c r="Q61" s="821"/>
      <c r="R61" s="821"/>
      <c r="S61" s="821"/>
      <c r="T61" s="821"/>
      <c r="U61" s="241"/>
      <c r="V61" s="241"/>
      <c r="W61" s="241"/>
      <c r="X61" s="241"/>
      <c r="Y61" s="241"/>
      <c r="Z61" s="241"/>
      <c r="AA61" s="241"/>
      <c r="AB61" s="241"/>
      <c r="AC61" s="241"/>
    </row>
    <row r="62" spans="2:29" s="101" customFormat="1" ht="14">
      <c r="B62" s="427"/>
      <c r="C62" s="427"/>
      <c r="D62" s="427"/>
      <c r="E62" s="100"/>
      <c r="F62" s="100"/>
      <c r="G62" s="100"/>
      <c r="H62" s="100"/>
      <c r="I62" s="100"/>
      <c r="J62" s="100"/>
      <c r="K62" s="100"/>
      <c r="L62" s="100"/>
      <c r="M62" s="100"/>
      <c r="N62" s="100"/>
      <c r="O62" s="100"/>
      <c r="P62" s="100"/>
      <c r="Q62" s="100"/>
      <c r="R62" s="100"/>
      <c r="S62" s="100"/>
      <c r="T62" s="100"/>
      <c r="U62" s="241"/>
      <c r="V62" s="241"/>
      <c r="W62" s="241"/>
      <c r="X62" s="241"/>
      <c r="Y62" s="241"/>
      <c r="Z62" s="241"/>
      <c r="AA62" s="241"/>
      <c r="AB62" s="241"/>
      <c r="AC62" s="241"/>
    </row>
    <row r="63" spans="2:29" s="101" customFormat="1" ht="17.149999999999999" customHeight="1">
      <c r="B63" s="116" t="s">
        <v>37</v>
      </c>
      <c r="C63" s="811" t="s">
        <v>362</v>
      </c>
      <c r="D63" s="811"/>
      <c r="E63" s="100"/>
      <c r="F63" s="812" t="s">
        <v>363</v>
      </c>
      <c r="G63" s="812"/>
      <c r="H63" s="812"/>
      <c r="I63" s="812"/>
      <c r="J63" s="812"/>
      <c r="K63" s="812"/>
      <c r="L63" s="812"/>
      <c r="M63" s="812"/>
      <c r="N63" s="812"/>
      <c r="O63" s="812"/>
      <c r="P63" s="812"/>
      <c r="Q63" s="812"/>
      <c r="R63" s="812"/>
      <c r="S63" s="812"/>
      <c r="T63" s="100"/>
      <c r="U63" s="241"/>
      <c r="V63" s="241"/>
      <c r="W63" s="241"/>
      <c r="X63" s="241"/>
      <c r="Y63" s="241"/>
      <c r="Z63" s="241"/>
      <c r="AA63" s="241"/>
      <c r="AB63" s="241"/>
      <c r="AC63" s="241"/>
    </row>
    <row r="64" spans="2:29" s="101" customFormat="1" ht="17.149999999999999" customHeight="1">
      <c r="B64" s="427"/>
      <c r="C64" s="108"/>
      <c r="D64" s="117"/>
      <c r="E64" s="117"/>
      <c r="F64" s="836" t="s">
        <v>364</v>
      </c>
      <c r="G64" s="836"/>
      <c r="H64" s="836"/>
      <c r="I64" s="836"/>
      <c r="J64" s="836"/>
      <c r="K64" s="836"/>
      <c r="L64" s="840"/>
      <c r="M64" s="840"/>
      <c r="N64" s="840"/>
      <c r="O64" s="840"/>
      <c r="P64" s="876" t="s">
        <v>365</v>
      </c>
      <c r="Q64" s="877"/>
      <c r="R64" s="118"/>
      <c r="S64" s="118"/>
      <c r="T64" s="118"/>
      <c r="U64" s="241"/>
      <c r="V64" s="241"/>
      <c r="W64" s="241"/>
      <c r="X64" s="241"/>
      <c r="Y64" s="241"/>
      <c r="Z64" s="241"/>
      <c r="AA64" s="241"/>
      <c r="AB64" s="241"/>
      <c r="AC64" s="241"/>
    </row>
    <row r="65" spans="2:29" s="101" customFormat="1" ht="14">
      <c r="B65" s="427"/>
      <c r="C65" s="425"/>
      <c r="D65" s="425"/>
      <c r="E65" s="425"/>
      <c r="F65" s="425"/>
      <c r="G65" s="425"/>
      <c r="H65" s="425"/>
      <c r="I65" s="425"/>
      <c r="J65" s="425"/>
      <c r="K65" s="425"/>
      <c r="L65" s="425"/>
      <c r="M65" s="425"/>
      <c r="N65" s="425"/>
      <c r="O65" s="425"/>
      <c r="P65" s="425"/>
      <c r="Q65" s="425"/>
      <c r="R65" s="425"/>
      <c r="S65" s="425"/>
      <c r="T65" s="425"/>
      <c r="U65" s="241"/>
      <c r="V65" s="241"/>
      <c r="W65" s="241"/>
      <c r="X65" s="241"/>
      <c r="Y65" s="241"/>
      <c r="Z65" s="241"/>
      <c r="AA65" s="241"/>
      <c r="AB65" s="241"/>
      <c r="AC65" s="241"/>
    </row>
    <row r="66" spans="2:29" s="101" customFormat="1" ht="14">
      <c r="B66" s="116"/>
      <c r="C66" s="427" t="s">
        <v>39</v>
      </c>
      <c r="D66" s="811" t="s">
        <v>366</v>
      </c>
      <c r="E66" s="811"/>
      <c r="F66" s="811"/>
      <c r="G66" s="811"/>
      <c r="H66" s="811"/>
      <c r="I66" s="811"/>
      <c r="J66" s="811"/>
      <c r="K66" s="811"/>
      <c r="L66" s="811"/>
      <c r="M66" s="811"/>
      <c r="N66" s="811"/>
      <c r="O66" s="811"/>
      <c r="P66" s="811"/>
      <c r="Q66" s="811"/>
      <c r="R66" s="811"/>
      <c r="S66" s="811"/>
      <c r="T66" s="811"/>
      <c r="U66" s="241"/>
      <c r="V66" s="241"/>
      <c r="W66" s="241"/>
      <c r="X66" s="241"/>
      <c r="Y66" s="241"/>
      <c r="Z66" s="241"/>
      <c r="AA66" s="241"/>
      <c r="AB66" s="241"/>
      <c r="AC66" s="241"/>
    </row>
    <row r="67" spans="2:29" s="101" customFormat="1" ht="14">
      <c r="B67" s="116"/>
      <c r="C67" s="116"/>
      <c r="D67" s="116"/>
      <c r="E67" s="100"/>
      <c r="F67" s="100"/>
      <c r="G67" s="100"/>
      <c r="H67" s="100"/>
      <c r="I67" s="100"/>
      <c r="J67" s="100"/>
      <c r="K67" s="100"/>
      <c r="L67" s="100"/>
      <c r="M67" s="100"/>
      <c r="N67" s="100"/>
      <c r="O67" s="100"/>
      <c r="P67" s="100"/>
      <c r="Q67" s="100"/>
      <c r="R67" s="100"/>
      <c r="S67" s="100"/>
      <c r="T67" s="100"/>
      <c r="U67" s="241"/>
      <c r="V67" s="241"/>
      <c r="W67" s="241"/>
      <c r="X67" s="241"/>
      <c r="Y67" s="241"/>
      <c r="Z67" s="241"/>
      <c r="AA67" s="241"/>
      <c r="AB67" s="241"/>
      <c r="AC67" s="241"/>
    </row>
    <row r="68" spans="2:29" s="101" customFormat="1" ht="14">
      <c r="B68" s="427"/>
      <c r="C68" s="98" t="b">
        <v>0</v>
      </c>
      <c r="D68" s="823" t="s">
        <v>367</v>
      </c>
      <c r="E68" s="823"/>
      <c r="F68" s="823"/>
      <c r="G68" s="823"/>
      <c r="H68" s="823"/>
      <c r="I68" s="823"/>
      <c r="J68" s="417"/>
      <c r="K68" s="417"/>
      <c r="L68" s="417"/>
      <c r="M68" s="417"/>
      <c r="N68" s="417"/>
      <c r="O68" s="417"/>
      <c r="P68" s="417"/>
      <c r="Q68" s="417"/>
      <c r="R68" s="417"/>
      <c r="S68" s="417"/>
      <c r="T68" s="104"/>
      <c r="U68" s="241"/>
      <c r="V68" s="241"/>
      <c r="W68" s="241"/>
      <c r="X68" s="241"/>
      <c r="Y68" s="241"/>
      <c r="Z68" s="241"/>
      <c r="AA68" s="241"/>
      <c r="AB68" s="241"/>
      <c r="AC68" s="241"/>
    </row>
    <row r="69" spans="2:29" s="101" customFormat="1" ht="14">
      <c r="B69" s="116"/>
      <c r="C69" s="116"/>
      <c r="D69" s="119"/>
      <c r="E69" s="100"/>
      <c r="F69" s="119"/>
      <c r="G69" s="119"/>
      <c r="H69" s="119"/>
      <c r="I69" s="119"/>
      <c r="J69" s="119"/>
      <c r="K69" s="119"/>
      <c r="L69" s="119"/>
      <c r="M69" s="119"/>
      <c r="N69" s="119"/>
      <c r="O69" s="119"/>
      <c r="P69" s="119"/>
      <c r="Q69" s="119"/>
      <c r="R69" s="119"/>
      <c r="S69" s="119"/>
      <c r="T69" s="104"/>
      <c r="U69" s="241"/>
      <c r="V69" s="241"/>
      <c r="W69" s="241"/>
      <c r="X69" s="241"/>
      <c r="Y69" s="241"/>
      <c r="Z69" s="241"/>
      <c r="AA69" s="241"/>
      <c r="AB69" s="241"/>
      <c r="AC69" s="241"/>
    </row>
    <row r="70" spans="2:29" s="101" customFormat="1" ht="17.149999999999999" customHeight="1">
      <c r="B70" s="427"/>
      <c r="C70" s="98" t="b">
        <v>0</v>
      </c>
      <c r="D70" s="823" t="s">
        <v>843</v>
      </c>
      <c r="E70" s="823"/>
      <c r="F70" s="823"/>
      <c r="G70" s="823"/>
      <c r="H70" s="823"/>
      <c r="I70" s="823"/>
      <c r="J70" s="823"/>
      <c r="K70" s="823"/>
      <c r="L70" s="823"/>
      <c r="M70" s="823"/>
      <c r="N70" s="823"/>
      <c r="O70" s="823"/>
      <c r="P70" s="823"/>
      <c r="Q70" s="823"/>
      <c r="R70" s="823"/>
      <c r="S70" s="823"/>
      <c r="T70" s="104"/>
      <c r="U70" s="241"/>
      <c r="V70" s="241"/>
      <c r="W70" s="241"/>
      <c r="X70" s="241"/>
      <c r="Y70" s="241"/>
      <c r="Z70" s="241"/>
      <c r="AA70" s="241"/>
      <c r="AB70" s="241"/>
      <c r="AC70" s="241"/>
    </row>
    <row r="71" spans="2:29" s="101" customFormat="1" ht="17.149999999999999" customHeight="1">
      <c r="B71" s="427"/>
      <c r="C71" s="427"/>
      <c r="D71" s="842" t="s">
        <v>841</v>
      </c>
      <c r="E71" s="842"/>
      <c r="F71" s="842"/>
      <c r="G71" s="842"/>
      <c r="H71" s="842"/>
      <c r="I71" s="842"/>
      <c r="J71" s="842"/>
      <c r="K71" s="842"/>
      <c r="L71" s="841"/>
      <c r="M71" s="841"/>
      <c r="N71" s="841"/>
      <c r="O71" s="841"/>
      <c r="P71" s="846" t="s">
        <v>365</v>
      </c>
      <c r="Q71" s="847"/>
      <c r="R71" s="120"/>
      <c r="S71" s="121"/>
      <c r="T71" s="121"/>
      <c r="U71" s="241"/>
      <c r="V71" s="241"/>
      <c r="W71" s="241"/>
      <c r="X71" s="241"/>
      <c r="Y71" s="241"/>
      <c r="Z71" s="241"/>
      <c r="AA71" s="241"/>
      <c r="AB71" s="241"/>
      <c r="AC71" s="241"/>
    </row>
    <row r="72" spans="2:29" s="101" customFormat="1" ht="14">
      <c r="B72" s="427"/>
      <c r="C72" s="427"/>
      <c r="D72" s="122" t="s">
        <v>830</v>
      </c>
      <c r="E72" s="106"/>
      <c r="F72" s="106"/>
      <c r="G72" s="106"/>
      <c r="H72" s="106"/>
      <c r="I72" s="106"/>
      <c r="J72" s="106"/>
      <c r="K72" s="106"/>
      <c r="L72" s="106"/>
      <c r="M72" s="106"/>
      <c r="N72" s="106"/>
      <c r="O72" s="425"/>
      <c r="P72" s="425"/>
      <c r="Q72" s="121"/>
      <c r="R72" s="121"/>
      <c r="S72" s="123"/>
      <c r="T72" s="104"/>
      <c r="U72" s="241"/>
      <c r="V72" s="241"/>
      <c r="W72" s="241"/>
      <c r="X72" s="241"/>
      <c r="Y72" s="241"/>
      <c r="Z72" s="241"/>
      <c r="AA72" s="241"/>
      <c r="AB72" s="241"/>
      <c r="AC72" s="241"/>
    </row>
    <row r="73" spans="2:29" s="101" customFormat="1" ht="17.149999999999999" customHeight="1">
      <c r="B73" s="427"/>
      <c r="C73" s="427"/>
      <c r="D73" s="843"/>
      <c r="E73" s="843"/>
      <c r="F73" s="843"/>
      <c r="G73" s="843"/>
      <c r="H73" s="843"/>
      <c r="I73" s="843"/>
      <c r="J73" s="843"/>
      <c r="K73" s="843"/>
      <c r="L73" s="843"/>
      <c r="M73" s="843"/>
      <c r="N73" s="843"/>
      <c r="O73" s="843"/>
      <c r="P73" s="843"/>
      <c r="Q73" s="843"/>
      <c r="R73" s="843"/>
      <c r="S73" s="422"/>
      <c r="T73" s="104"/>
      <c r="U73" s="241"/>
      <c r="V73" s="241"/>
      <c r="W73" s="241"/>
      <c r="X73" s="241"/>
      <c r="Y73" s="241"/>
      <c r="Z73" s="241"/>
      <c r="AA73" s="241"/>
      <c r="AB73" s="241"/>
      <c r="AC73" s="241"/>
    </row>
    <row r="74" spans="2:29" s="101" customFormat="1" ht="17.149999999999999" customHeight="1">
      <c r="B74" s="427"/>
      <c r="C74" s="427"/>
      <c r="D74" s="427"/>
      <c r="E74" s="103"/>
      <c r="F74" s="103"/>
      <c r="G74" s="100"/>
      <c r="H74" s="100"/>
      <c r="I74" s="100"/>
      <c r="J74" s="100"/>
      <c r="K74" s="100"/>
      <c r="L74" s="100"/>
      <c r="M74" s="100"/>
      <c r="N74" s="100"/>
      <c r="O74" s="100"/>
      <c r="P74" s="100"/>
      <c r="Q74" s="100"/>
      <c r="R74" s="100"/>
      <c r="S74" s="100"/>
      <c r="T74" s="100"/>
      <c r="U74" s="241"/>
      <c r="V74" s="241"/>
      <c r="W74" s="241"/>
      <c r="X74" s="241"/>
      <c r="Y74" s="241"/>
      <c r="Z74" s="241"/>
      <c r="AA74" s="241"/>
      <c r="AB74" s="241"/>
      <c r="AC74" s="241"/>
    </row>
    <row r="75" spans="2:29" s="101" customFormat="1" ht="15" customHeight="1">
      <c r="B75" s="427"/>
      <c r="C75" s="427"/>
      <c r="D75" s="427"/>
      <c r="E75" s="103"/>
      <c r="F75" s="103"/>
      <c r="G75" s="100"/>
      <c r="H75" s="100"/>
      <c r="I75" s="100"/>
      <c r="J75" s="100"/>
      <c r="K75" s="864" t="s">
        <v>368</v>
      </c>
      <c r="L75" s="865"/>
      <c r="M75" s="865"/>
      <c r="N75" s="866"/>
      <c r="O75" s="124"/>
      <c r="P75" s="818" t="s">
        <v>369</v>
      </c>
      <c r="Q75" s="818"/>
      <c r="R75" s="818"/>
      <c r="S75" s="818"/>
      <c r="T75" s="820"/>
      <c r="U75" s="241"/>
      <c r="V75" s="241"/>
      <c r="W75" s="241"/>
      <c r="X75" s="241"/>
      <c r="Y75" s="241"/>
      <c r="Z75" s="241"/>
      <c r="AA75" s="241"/>
      <c r="AB75" s="241"/>
      <c r="AC75" s="241"/>
    </row>
    <row r="76" spans="2:29" s="101" customFormat="1" ht="14">
      <c r="B76" s="427"/>
      <c r="C76" s="427"/>
      <c r="D76" s="427"/>
      <c r="E76" s="103"/>
      <c r="F76" s="103"/>
      <c r="G76" s="100"/>
      <c r="H76" s="100"/>
      <c r="I76" s="100"/>
      <c r="J76" s="100"/>
      <c r="K76" s="867"/>
      <c r="L76" s="868"/>
      <c r="M76" s="868"/>
      <c r="N76" s="869"/>
      <c r="O76" s="124"/>
      <c r="P76" s="818"/>
      <c r="Q76" s="818"/>
      <c r="R76" s="818"/>
      <c r="S76" s="818"/>
      <c r="T76" s="820"/>
      <c r="U76" s="241"/>
      <c r="V76" s="241"/>
      <c r="W76" s="241"/>
      <c r="X76" s="241"/>
      <c r="Y76" s="241"/>
      <c r="Z76" s="241"/>
      <c r="AA76" s="241"/>
      <c r="AB76" s="241"/>
      <c r="AC76" s="241"/>
    </row>
    <row r="77" spans="2:29" s="101" customFormat="1" ht="5.15" customHeight="1">
      <c r="B77" s="427"/>
      <c r="C77" s="427"/>
      <c r="D77" s="427"/>
      <c r="E77" s="103"/>
      <c r="F77" s="103"/>
      <c r="G77" s="100"/>
      <c r="H77" s="100"/>
      <c r="I77" s="100"/>
      <c r="J77" s="100"/>
      <c r="K77" s="100"/>
      <c r="L77" s="100"/>
      <c r="M77" s="100"/>
      <c r="N77" s="125"/>
      <c r="O77" s="125"/>
      <c r="P77" s="125"/>
      <c r="Q77" s="125"/>
      <c r="R77" s="125"/>
      <c r="S77" s="100"/>
      <c r="T77" s="126"/>
      <c r="U77" s="241"/>
      <c r="V77" s="241"/>
      <c r="W77" s="241"/>
      <c r="X77" s="241"/>
      <c r="Y77" s="241"/>
      <c r="Z77" s="241"/>
      <c r="AA77" s="241"/>
      <c r="AB77" s="241"/>
      <c r="AC77" s="241"/>
    </row>
    <row r="78" spans="2:29" s="101" customFormat="1" ht="18" customHeight="1">
      <c r="B78" s="427"/>
      <c r="C78" s="427" t="s">
        <v>41</v>
      </c>
      <c r="D78" s="863" t="s">
        <v>370</v>
      </c>
      <c r="E78" s="863"/>
      <c r="F78" s="863"/>
      <c r="G78" s="863"/>
      <c r="H78" s="863"/>
      <c r="I78" s="863"/>
      <c r="J78" s="100"/>
      <c r="K78" s="819"/>
      <c r="L78" s="819"/>
      <c r="M78" s="819"/>
      <c r="N78" s="819"/>
      <c r="O78" s="137"/>
      <c r="P78" s="819"/>
      <c r="Q78" s="819"/>
      <c r="R78" s="819"/>
      <c r="S78" s="819"/>
      <c r="T78" s="158"/>
      <c r="U78" s="241"/>
      <c r="V78" s="241"/>
      <c r="W78" s="241"/>
      <c r="X78" s="241"/>
      <c r="Y78" s="241"/>
      <c r="Z78" s="241"/>
      <c r="AA78" s="241"/>
      <c r="AB78" s="241"/>
      <c r="AC78" s="241"/>
    </row>
    <row r="79" spans="2:29" s="101" customFormat="1" ht="6.75" customHeight="1">
      <c r="B79" s="427"/>
      <c r="C79" s="427"/>
      <c r="D79" s="427"/>
      <c r="E79" s="100"/>
      <c r="F79" s="100"/>
      <c r="G79" s="100"/>
      <c r="H79" s="100"/>
      <c r="I79" s="100"/>
      <c r="J79" s="100"/>
      <c r="K79" s="100"/>
      <c r="L79" s="100"/>
      <c r="M79" s="100"/>
      <c r="N79" s="100"/>
      <c r="O79" s="100"/>
      <c r="P79" s="100"/>
      <c r="Q79" s="100"/>
      <c r="R79" s="100"/>
      <c r="S79" s="100"/>
      <c r="T79" s="100"/>
      <c r="U79" s="241"/>
      <c r="V79" s="241"/>
      <c r="W79" s="241"/>
      <c r="X79" s="241"/>
      <c r="Y79" s="241"/>
      <c r="Z79" s="241"/>
      <c r="AA79" s="241"/>
      <c r="AB79" s="241"/>
      <c r="AC79" s="241"/>
    </row>
    <row r="80" spans="2:29" s="101" customFormat="1" ht="14">
      <c r="B80" s="116"/>
      <c r="C80" s="116"/>
      <c r="D80" s="116"/>
      <c r="E80" s="808" t="s">
        <v>838</v>
      </c>
      <c r="F80" s="808"/>
      <c r="G80" s="808"/>
      <c r="H80" s="808"/>
      <c r="I80" s="808"/>
      <c r="J80" s="808"/>
      <c r="K80" s="808"/>
      <c r="L80" s="808"/>
      <c r="M80" s="808"/>
      <c r="N80" s="808"/>
      <c r="O80" s="808"/>
      <c r="P80" s="808"/>
      <c r="Q80" s="808"/>
      <c r="R80" s="808"/>
      <c r="S80" s="808"/>
      <c r="T80" s="104"/>
      <c r="U80" s="241"/>
      <c r="V80" s="241"/>
      <c r="W80" s="241"/>
      <c r="X80" s="241"/>
      <c r="Y80" s="241"/>
      <c r="Z80" s="241"/>
      <c r="AA80" s="241"/>
      <c r="AB80" s="241"/>
      <c r="AC80" s="241"/>
    </row>
    <row r="81" spans="1:29" s="101" customFormat="1" ht="14">
      <c r="B81" s="427"/>
      <c r="C81" s="427"/>
      <c r="D81" s="427"/>
      <c r="E81" s="808" t="s">
        <v>839</v>
      </c>
      <c r="F81" s="808"/>
      <c r="G81" s="808"/>
      <c r="H81" s="808"/>
      <c r="I81" s="808"/>
      <c r="J81" s="808"/>
      <c r="K81" s="808"/>
      <c r="L81" s="808"/>
      <c r="M81" s="808"/>
      <c r="N81" s="808"/>
      <c r="O81" s="808"/>
      <c r="P81" s="808"/>
      <c r="Q81" s="808"/>
      <c r="R81" s="808"/>
      <c r="S81" s="808"/>
      <c r="T81" s="104"/>
      <c r="U81" s="241"/>
      <c r="V81" s="241"/>
      <c r="W81" s="241"/>
      <c r="X81" s="241"/>
      <c r="Y81" s="241"/>
      <c r="Z81" s="241"/>
      <c r="AA81" s="241"/>
      <c r="AB81" s="241"/>
      <c r="AC81" s="241"/>
    </row>
    <row r="82" spans="1:29" s="101" customFormat="1" ht="14">
      <c r="B82" s="427"/>
      <c r="C82" s="427"/>
      <c r="D82" s="427"/>
      <c r="E82" s="100"/>
      <c r="F82" s="100"/>
      <c r="G82" s="100"/>
      <c r="H82" s="100"/>
      <c r="I82" s="100"/>
      <c r="J82" s="100"/>
      <c r="K82" s="100"/>
      <c r="L82" s="100"/>
      <c r="M82" s="100"/>
      <c r="N82" s="100"/>
      <c r="O82" s="100"/>
      <c r="P82" s="100"/>
      <c r="Q82" s="100"/>
      <c r="R82" s="100"/>
      <c r="S82" s="100"/>
      <c r="T82" s="100"/>
      <c r="U82" s="241"/>
      <c r="V82" s="241"/>
      <c r="W82" s="241"/>
      <c r="X82" s="241"/>
      <c r="Y82" s="241"/>
      <c r="Z82" s="241"/>
      <c r="AA82" s="241"/>
      <c r="AB82" s="241"/>
      <c r="AC82" s="241"/>
    </row>
    <row r="83" spans="1:29" s="101" customFormat="1" ht="14">
      <c r="B83" s="874" t="s">
        <v>371</v>
      </c>
      <c r="C83" s="874"/>
      <c r="D83" s="792" t="s">
        <v>837</v>
      </c>
      <c r="E83" s="792"/>
      <c r="F83" s="792"/>
      <c r="G83" s="792"/>
      <c r="H83" s="792"/>
      <c r="I83" s="792"/>
      <c r="J83" s="792"/>
      <c r="K83" s="792"/>
      <c r="L83" s="792"/>
      <c r="M83" s="792"/>
      <c r="N83" s="792"/>
      <c r="O83" s="792"/>
      <c r="P83" s="792"/>
      <c r="Q83" s="792"/>
      <c r="R83" s="792"/>
      <c r="S83" s="792"/>
      <c r="T83" s="100"/>
      <c r="U83" s="241"/>
      <c r="V83" s="241"/>
      <c r="W83" s="241"/>
      <c r="X83" s="241"/>
      <c r="Y83" s="241"/>
      <c r="Z83" s="241"/>
      <c r="AA83" s="241"/>
      <c r="AB83" s="241"/>
      <c r="AC83" s="241"/>
    </row>
    <row r="84" spans="1:29" s="101" customFormat="1" ht="14">
      <c r="B84" s="116"/>
      <c r="C84" s="116"/>
      <c r="D84" s="792"/>
      <c r="E84" s="792"/>
      <c r="F84" s="792"/>
      <c r="G84" s="792"/>
      <c r="H84" s="792"/>
      <c r="I84" s="792"/>
      <c r="J84" s="792"/>
      <c r="K84" s="792"/>
      <c r="L84" s="792"/>
      <c r="M84" s="792"/>
      <c r="N84" s="792"/>
      <c r="O84" s="792"/>
      <c r="P84" s="792"/>
      <c r="Q84" s="792"/>
      <c r="R84" s="792"/>
      <c r="S84" s="792"/>
      <c r="T84" s="127"/>
      <c r="U84" s="241"/>
      <c r="V84" s="241"/>
      <c r="W84" s="241"/>
      <c r="X84" s="241"/>
      <c r="Y84" s="241"/>
      <c r="Z84" s="241"/>
      <c r="AA84" s="241"/>
      <c r="AB84" s="241"/>
      <c r="AC84" s="241"/>
    </row>
    <row r="85" spans="1:29" s="101" customFormat="1" ht="12" customHeight="1">
      <c r="B85" s="427"/>
      <c r="C85" s="427"/>
      <c r="D85" s="427"/>
      <c r="E85" s="100"/>
      <c r="F85" s="100"/>
      <c r="G85" s="100"/>
      <c r="H85" s="100"/>
      <c r="I85" s="100"/>
      <c r="J85" s="100"/>
      <c r="K85" s="100"/>
      <c r="L85" s="100"/>
      <c r="M85" s="100"/>
      <c r="N85" s="100"/>
      <c r="O85" s="100"/>
      <c r="P85" s="100"/>
      <c r="Q85" s="100"/>
      <c r="R85" s="100"/>
      <c r="S85" s="100"/>
      <c r="T85" s="100"/>
      <c r="U85" s="241"/>
      <c r="V85" s="241"/>
      <c r="W85" s="241"/>
      <c r="X85" s="241"/>
      <c r="Y85" s="241"/>
      <c r="Z85" s="241"/>
      <c r="AA85" s="241"/>
      <c r="AB85" s="241"/>
      <c r="AC85" s="241"/>
    </row>
    <row r="86" spans="1:29" s="101" customFormat="1" ht="15" customHeight="1">
      <c r="B86" s="116" t="s">
        <v>72</v>
      </c>
      <c r="C86" s="811" t="s">
        <v>842</v>
      </c>
      <c r="D86" s="811"/>
      <c r="E86" s="811"/>
      <c r="F86" s="811"/>
      <c r="G86" s="811"/>
      <c r="H86" s="811"/>
      <c r="I86" s="811"/>
      <c r="J86" s="100"/>
      <c r="K86" s="100"/>
      <c r="L86" s="100"/>
      <c r="M86" s="100"/>
      <c r="N86" s="100"/>
      <c r="O86" s="100"/>
      <c r="P86" s="100"/>
      <c r="Q86" s="839" t="s">
        <v>372</v>
      </c>
      <c r="R86" s="839"/>
      <c r="S86" s="839"/>
      <c r="T86" s="128"/>
      <c r="U86" s="241"/>
      <c r="V86" s="241"/>
      <c r="W86" s="241"/>
      <c r="X86" s="241"/>
      <c r="Y86" s="241"/>
      <c r="Z86" s="241"/>
      <c r="AA86" s="241"/>
      <c r="AB86" s="241"/>
      <c r="AC86" s="241"/>
    </row>
    <row r="87" spans="1:29" s="101" customFormat="1" ht="14">
      <c r="B87" s="116"/>
      <c r="C87" s="100"/>
      <c r="D87" s="100"/>
      <c r="E87" s="100"/>
      <c r="F87" s="100"/>
      <c r="G87" s="166"/>
      <c r="H87" s="166"/>
      <c r="I87" s="166"/>
      <c r="J87" s="844" t="s">
        <v>373</v>
      </c>
      <c r="K87" s="844"/>
      <c r="L87" s="844"/>
      <c r="M87" s="844"/>
      <c r="N87" s="844"/>
      <c r="O87" s="844"/>
      <c r="P87" s="845"/>
      <c r="Q87" s="837"/>
      <c r="R87" s="837"/>
      <c r="S87" s="837"/>
      <c r="T87" s="100"/>
      <c r="U87" s="241"/>
      <c r="V87" s="241"/>
      <c r="W87" s="241"/>
      <c r="X87" s="241"/>
      <c r="Y87" s="241"/>
      <c r="Z87" s="241"/>
      <c r="AA87" s="241"/>
      <c r="AB87" s="241"/>
      <c r="AC87" s="241"/>
    </row>
    <row r="88" spans="1:29" s="101" customFormat="1" ht="14">
      <c r="B88" s="116"/>
      <c r="C88" s="129"/>
      <c r="D88" s="129"/>
      <c r="E88" s="129"/>
      <c r="F88" s="129"/>
      <c r="G88" s="416"/>
      <c r="H88" s="416"/>
      <c r="I88" s="416"/>
      <c r="J88" s="416"/>
      <c r="K88" s="844" t="s">
        <v>374</v>
      </c>
      <c r="L88" s="844"/>
      <c r="M88" s="844"/>
      <c r="N88" s="844"/>
      <c r="O88" s="844"/>
      <c r="P88" s="845"/>
      <c r="Q88" s="806"/>
      <c r="R88" s="838"/>
      <c r="S88" s="807"/>
      <c r="T88" s="128"/>
      <c r="U88" s="241"/>
      <c r="V88" s="241"/>
      <c r="W88" s="241"/>
      <c r="X88" s="241"/>
      <c r="Y88" s="241"/>
      <c r="Z88" s="241"/>
      <c r="AA88" s="241"/>
      <c r="AB88" s="241"/>
      <c r="AC88" s="241"/>
    </row>
    <row r="89" spans="1:29" s="101" customFormat="1" ht="14">
      <c r="B89" s="116"/>
      <c r="C89" s="129"/>
      <c r="D89" s="129"/>
      <c r="E89" s="129"/>
      <c r="F89" s="129"/>
      <c r="G89" s="844" t="s">
        <v>375</v>
      </c>
      <c r="H89" s="844"/>
      <c r="I89" s="844"/>
      <c r="J89" s="844"/>
      <c r="K89" s="844"/>
      <c r="L89" s="844"/>
      <c r="M89" s="844"/>
      <c r="N89" s="844"/>
      <c r="O89" s="844"/>
      <c r="P89" s="845"/>
      <c r="Q89" s="806"/>
      <c r="R89" s="838"/>
      <c r="S89" s="807"/>
      <c r="T89" s="129"/>
      <c r="U89" s="241"/>
      <c r="V89" s="241"/>
      <c r="W89" s="241"/>
      <c r="X89" s="241"/>
      <c r="Y89" s="241"/>
      <c r="Z89" s="241"/>
      <c r="AA89" s="241"/>
      <c r="AB89" s="241"/>
      <c r="AC89" s="241"/>
    </row>
    <row r="90" spans="1:29" s="101" customFormat="1" ht="14">
      <c r="B90" s="116"/>
      <c r="C90" s="130"/>
      <c r="D90" s="130"/>
      <c r="E90" s="130"/>
      <c r="F90" s="130"/>
      <c r="G90" s="416"/>
      <c r="H90" s="416"/>
      <c r="I90" s="416"/>
      <c r="J90" s="416"/>
      <c r="K90" s="844" t="s">
        <v>376</v>
      </c>
      <c r="L90" s="844"/>
      <c r="M90" s="844"/>
      <c r="N90" s="844"/>
      <c r="O90" s="844"/>
      <c r="P90" s="845"/>
      <c r="Q90" s="806"/>
      <c r="R90" s="838"/>
      <c r="S90" s="807"/>
      <c r="T90" s="128"/>
      <c r="U90" s="241"/>
      <c r="V90" s="241"/>
      <c r="W90" s="241"/>
      <c r="X90" s="241"/>
      <c r="Y90" s="241"/>
      <c r="Z90" s="241"/>
      <c r="AA90" s="241"/>
      <c r="AB90" s="241"/>
      <c r="AC90" s="241"/>
    </row>
    <row r="91" spans="1:29" s="101" customFormat="1" ht="14">
      <c r="B91" s="116"/>
      <c r="C91" s="130"/>
      <c r="D91" s="130"/>
      <c r="E91" s="130"/>
      <c r="F91" s="130"/>
      <c r="G91" s="130"/>
      <c r="H91" s="130"/>
      <c r="I91" s="130"/>
      <c r="J91" s="130"/>
      <c r="K91" s="130"/>
      <c r="L91" s="130"/>
      <c r="M91" s="130"/>
      <c r="N91" s="130"/>
      <c r="O91" s="130"/>
      <c r="P91" s="130"/>
      <c r="Q91" s="130"/>
      <c r="R91" s="130"/>
      <c r="S91" s="130"/>
      <c r="T91" s="130"/>
      <c r="U91" s="241"/>
      <c r="V91" s="241"/>
      <c r="W91" s="241"/>
      <c r="X91" s="241"/>
      <c r="Y91" s="241"/>
      <c r="Z91" s="241"/>
      <c r="AA91" s="241"/>
      <c r="AB91" s="241"/>
      <c r="AC91" s="241"/>
    </row>
    <row r="92" spans="1:29" s="101" customFormat="1" ht="17.149999999999999" customHeight="1">
      <c r="B92" s="427"/>
      <c r="C92" s="427" t="s">
        <v>39</v>
      </c>
      <c r="D92" s="100" t="s">
        <v>828</v>
      </c>
      <c r="E92" s="100"/>
      <c r="F92" s="100"/>
      <c r="G92" s="100"/>
      <c r="H92" s="100"/>
      <c r="I92" s="131"/>
      <c r="J92" s="131"/>
      <c r="K92" s="788"/>
      <c r="L92" s="788"/>
      <c r="M92" s="788"/>
      <c r="N92" s="788"/>
      <c r="O92" s="131"/>
      <c r="P92" s="131"/>
      <c r="Q92" s="788"/>
      <c r="R92" s="788"/>
      <c r="S92" s="788"/>
      <c r="T92" s="133"/>
      <c r="U92" s="241"/>
      <c r="V92" s="241"/>
      <c r="W92" s="241"/>
      <c r="X92" s="241"/>
      <c r="Y92" s="241"/>
      <c r="Z92" s="241"/>
      <c r="AA92" s="241"/>
      <c r="AB92" s="241"/>
      <c r="AC92" s="241"/>
    </row>
    <row r="93" spans="1:29" ht="5.15" customHeight="1">
      <c r="A93" s="104"/>
      <c r="B93" s="427"/>
      <c r="C93" s="427"/>
      <c r="D93" s="100"/>
      <c r="E93" s="100"/>
      <c r="F93" s="100"/>
      <c r="G93" s="100"/>
      <c r="H93" s="100"/>
      <c r="I93" s="131"/>
      <c r="J93" s="131"/>
      <c r="K93" s="155"/>
      <c r="L93" s="155"/>
      <c r="M93" s="155"/>
      <c r="N93" s="155"/>
      <c r="O93" s="131"/>
      <c r="P93" s="131"/>
      <c r="Q93" s="135"/>
      <c r="R93" s="135"/>
      <c r="S93" s="135"/>
      <c r="T93" s="134"/>
      <c r="U93" s="241"/>
      <c r="V93" s="241"/>
      <c r="W93" s="241"/>
      <c r="X93" s="241"/>
      <c r="Y93" s="241"/>
      <c r="Z93" s="241"/>
      <c r="AA93" s="241"/>
      <c r="AB93" s="241"/>
      <c r="AC93" s="241"/>
    </row>
    <row r="94" spans="1:29" s="101" customFormat="1" ht="17.149999999999999" customHeight="1">
      <c r="B94" s="116"/>
      <c r="C94" s="427" t="s">
        <v>41</v>
      </c>
      <c r="D94" s="100" t="s">
        <v>275</v>
      </c>
      <c r="E94" s="100"/>
      <c r="F94" s="100"/>
      <c r="G94" s="100"/>
      <c r="H94" s="100"/>
      <c r="I94" s="131"/>
      <c r="J94" s="131"/>
      <c r="K94" s="788"/>
      <c r="L94" s="788"/>
      <c r="M94" s="788"/>
      <c r="N94" s="788"/>
      <c r="O94" s="131"/>
      <c r="P94" s="131"/>
      <c r="Q94" s="788"/>
      <c r="R94" s="788"/>
      <c r="S94" s="788"/>
      <c r="T94" s="133"/>
      <c r="U94" s="241"/>
      <c r="V94" s="241"/>
      <c r="W94" s="241"/>
      <c r="X94" s="241"/>
      <c r="Y94" s="241"/>
      <c r="Z94" s="241"/>
      <c r="AA94" s="241"/>
      <c r="AB94" s="241"/>
      <c r="AC94" s="241"/>
    </row>
    <row r="95" spans="1:29" ht="5.15" customHeight="1">
      <c r="A95" s="104"/>
      <c r="B95" s="427"/>
      <c r="C95" s="427"/>
      <c r="D95" s="100"/>
      <c r="E95" s="100"/>
      <c r="F95" s="100"/>
      <c r="G95" s="100"/>
      <c r="H95" s="100"/>
      <c r="I95" s="131"/>
      <c r="J95" s="131"/>
      <c r="K95" s="155"/>
      <c r="L95" s="155"/>
      <c r="M95" s="155"/>
      <c r="N95" s="155"/>
      <c r="O95" s="131"/>
      <c r="P95" s="131"/>
      <c r="Q95" s="135"/>
      <c r="R95" s="135"/>
      <c r="S95" s="135"/>
      <c r="T95" s="134"/>
      <c r="U95" s="241"/>
      <c r="V95" s="241"/>
      <c r="W95" s="241"/>
      <c r="X95" s="241"/>
      <c r="Y95" s="241"/>
      <c r="Z95" s="241"/>
      <c r="AA95" s="241"/>
      <c r="AB95" s="241"/>
      <c r="AC95" s="241"/>
    </row>
    <row r="96" spans="1:29" s="101" customFormat="1" ht="17.149999999999999" customHeight="1">
      <c r="B96" s="427"/>
      <c r="C96" s="427" t="s">
        <v>43</v>
      </c>
      <c r="D96" s="100" t="s">
        <v>276</v>
      </c>
      <c r="E96" s="100"/>
      <c r="F96" s="100"/>
      <c r="G96" s="100"/>
      <c r="H96" s="100"/>
      <c r="I96" s="131"/>
      <c r="J96" s="131"/>
      <c r="K96" s="788"/>
      <c r="L96" s="788"/>
      <c r="M96" s="788"/>
      <c r="N96" s="788"/>
      <c r="O96" s="131"/>
      <c r="P96" s="131"/>
      <c r="Q96" s="788"/>
      <c r="R96" s="788"/>
      <c r="S96" s="788"/>
      <c r="T96" s="133"/>
      <c r="U96" s="241"/>
      <c r="V96" s="241"/>
      <c r="W96" s="241"/>
      <c r="X96" s="241"/>
      <c r="Y96" s="241"/>
      <c r="Z96" s="241"/>
      <c r="AA96" s="241"/>
      <c r="AB96" s="241"/>
      <c r="AC96" s="241"/>
    </row>
    <row r="97" spans="1:29" ht="5.15" customHeight="1">
      <c r="A97" s="104"/>
      <c r="B97" s="427"/>
      <c r="C97" s="427"/>
      <c r="D97" s="100"/>
      <c r="E97" s="100"/>
      <c r="F97" s="100"/>
      <c r="G97" s="100"/>
      <c r="H97" s="100"/>
      <c r="I97" s="131"/>
      <c r="J97" s="131"/>
      <c r="K97" s="155"/>
      <c r="L97" s="155"/>
      <c r="M97" s="155"/>
      <c r="N97" s="155"/>
      <c r="O97" s="131"/>
      <c r="P97" s="131"/>
      <c r="Q97" s="135"/>
      <c r="R97" s="135"/>
      <c r="S97" s="135"/>
      <c r="T97" s="134"/>
      <c r="U97" s="241"/>
      <c r="V97" s="241"/>
      <c r="W97" s="241"/>
      <c r="X97" s="241"/>
      <c r="Y97" s="241"/>
      <c r="Z97" s="241"/>
      <c r="AA97" s="241"/>
      <c r="AB97" s="241"/>
      <c r="AC97" s="241"/>
    </row>
    <row r="98" spans="1:29" s="101" customFormat="1" ht="17.149999999999999" customHeight="1">
      <c r="B98" s="427"/>
      <c r="C98" s="427" t="s">
        <v>45</v>
      </c>
      <c r="D98" s="100" t="s">
        <v>277</v>
      </c>
      <c r="E98" s="100"/>
      <c r="F98" s="100"/>
      <c r="G98" s="100"/>
      <c r="H98" s="100"/>
      <c r="I98" s="131"/>
      <c r="J98" s="131"/>
      <c r="K98" s="788"/>
      <c r="L98" s="788"/>
      <c r="M98" s="788"/>
      <c r="N98" s="788"/>
      <c r="O98" s="131"/>
      <c r="P98" s="131"/>
      <c r="Q98" s="788"/>
      <c r="R98" s="788"/>
      <c r="S98" s="788"/>
      <c r="T98" s="133"/>
      <c r="U98" s="241"/>
      <c r="V98" s="241"/>
      <c r="W98" s="241"/>
      <c r="X98" s="241"/>
      <c r="Y98" s="241"/>
      <c r="Z98" s="241"/>
      <c r="AA98" s="241"/>
      <c r="AB98" s="241"/>
      <c r="AC98" s="241"/>
    </row>
    <row r="99" spans="1:29" ht="5.15" customHeight="1">
      <c r="A99" s="104"/>
      <c r="B99" s="427"/>
      <c r="C99" s="427"/>
      <c r="D99" s="100"/>
      <c r="E99" s="100"/>
      <c r="F99" s="100"/>
      <c r="G99" s="100"/>
      <c r="H99" s="100"/>
      <c r="I99" s="131"/>
      <c r="J99" s="131"/>
      <c r="K99" s="155"/>
      <c r="L99" s="155"/>
      <c r="M99" s="155"/>
      <c r="N99" s="155"/>
      <c r="O99" s="131"/>
      <c r="P99" s="131"/>
      <c r="Q99" s="135"/>
      <c r="R99" s="135"/>
      <c r="S99" s="135"/>
      <c r="T99" s="134"/>
      <c r="U99" s="241"/>
      <c r="V99" s="241"/>
      <c r="W99" s="241"/>
      <c r="X99" s="241"/>
      <c r="Y99" s="241"/>
      <c r="Z99" s="241"/>
      <c r="AA99" s="241"/>
      <c r="AB99" s="241"/>
      <c r="AC99" s="241"/>
    </row>
    <row r="100" spans="1:29" s="101" customFormat="1" ht="17.149999999999999" customHeight="1">
      <c r="B100" s="427"/>
      <c r="C100" s="427" t="s">
        <v>58</v>
      </c>
      <c r="D100" s="417" t="s">
        <v>377</v>
      </c>
      <c r="E100" s="857"/>
      <c r="F100" s="857"/>
      <c r="G100" s="857"/>
      <c r="H100" s="857"/>
      <c r="I100" s="857"/>
      <c r="J100" s="131"/>
      <c r="K100" s="788"/>
      <c r="L100" s="788"/>
      <c r="M100" s="788"/>
      <c r="N100" s="788"/>
      <c r="O100" s="131"/>
      <c r="P100" s="131"/>
      <c r="Q100" s="788"/>
      <c r="R100" s="788"/>
      <c r="S100" s="788"/>
      <c r="T100" s="133"/>
      <c r="U100" s="241"/>
      <c r="V100" s="241"/>
      <c r="W100" s="241"/>
      <c r="X100" s="241"/>
      <c r="Y100" s="241"/>
      <c r="Z100" s="241"/>
      <c r="AA100" s="241"/>
      <c r="AB100" s="241"/>
      <c r="AC100" s="241"/>
    </row>
    <row r="101" spans="1:29" s="101" customFormat="1" ht="14">
      <c r="B101" s="427"/>
      <c r="C101" s="427"/>
      <c r="D101" s="100"/>
      <c r="E101" s="857"/>
      <c r="F101" s="857"/>
      <c r="G101" s="857"/>
      <c r="H101" s="857"/>
      <c r="I101" s="857"/>
      <c r="J101" s="100"/>
      <c r="K101" s="100"/>
      <c r="L101" s="100"/>
      <c r="M101" s="100"/>
      <c r="N101" s="131"/>
      <c r="O101" s="131"/>
      <c r="P101" s="131"/>
      <c r="Q101" s="131"/>
      <c r="R101" s="131"/>
      <c r="S101" s="131"/>
      <c r="T101" s="132"/>
      <c r="U101" s="241"/>
      <c r="V101" s="241"/>
      <c r="W101" s="241"/>
      <c r="X101" s="241"/>
      <c r="Y101" s="241"/>
      <c r="Z101" s="241"/>
      <c r="AA101" s="241"/>
      <c r="AB101" s="241"/>
      <c r="AC101" s="241"/>
    </row>
    <row r="102" spans="1:29" ht="14">
      <c r="A102" s="104"/>
      <c r="B102" s="427"/>
      <c r="C102" s="427"/>
      <c r="D102" s="100"/>
      <c r="E102" s="162"/>
      <c r="F102" s="162"/>
      <c r="G102" s="162"/>
      <c r="H102" s="162"/>
      <c r="I102" s="162"/>
      <c r="J102" s="100"/>
      <c r="K102" s="100"/>
      <c r="L102" s="100"/>
      <c r="M102" s="100"/>
      <c r="N102" s="131"/>
      <c r="O102" s="131"/>
      <c r="P102" s="131"/>
      <c r="Q102" s="131"/>
      <c r="R102" s="131"/>
      <c r="S102" s="131"/>
      <c r="T102" s="132"/>
      <c r="U102" s="241"/>
      <c r="V102" s="241"/>
      <c r="W102" s="241"/>
      <c r="X102" s="241"/>
      <c r="Y102" s="241"/>
      <c r="Z102" s="241"/>
      <c r="AA102" s="241"/>
      <c r="AB102" s="241"/>
      <c r="AC102" s="241"/>
    </row>
    <row r="103" spans="1:29" s="101" customFormat="1" ht="14">
      <c r="B103" s="427"/>
      <c r="C103" s="427" t="s">
        <v>59</v>
      </c>
      <c r="D103" s="870" t="s">
        <v>827</v>
      </c>
      <c r="E103" s="870"/>
      <c r="F103" s="870"/>
      <c r="G103" s="870"/>
      <c r="H103" s="426"/>
      <c r="I103" s="131"/>
      <c r="J103" s="131"/>
      <c r="K103" s="848">
        <f>SUM($K$92:$M$100)</f>
        <v>0</v>
      </c>
      <c r="L103" s="848"/>
      <c r="M103" s="848"/>
      <c r="N103" s="848"/>
      <c r="O103" s="132"/>
      <c r="P103" s="132"/>
      <c r="Q103" s="849">
        <f>SUM($Q$92:$S$100)</f>
        <v>0</v>
      </c>
      <c r="R103" s="849"/>
      <c r="S103" s="849"/>
      <c r="T103" s="133"/>
      <c r="U103" s="241"/>
      <c r="V103" s="241"/>
      <c r="W103" s="241"/>
      <c r="X103" s="241"/>
      <c r="Y103" s="241"/>
      <c r="Z103" s="241"/>
      <c r="AA103" s="241"/>
      <c r="AB103" s="241"/>
      <c r="AC103" s="241"/>
    </row>
    <row r="104" spans="1:29" s="101" customFormat="1" ht="12" customHeight="1">
      <c r="B104" s="427"/>
      <c r="C104" s="427"/>
      <c r="D104" s="427"/>
      <c r="E104" s="100"/>
      <c r="F104" s="100"/>
      <c r="G104" s="100"/>
      <c r="H104" s="100"/>
      <c r="I104" s="131"/>
      <c r="J104" s="100"/>
      <c r="K104" s="131"/>
      <c r="L104" s="131"/>
      <c r="M104" s="427"/>
      <c r="N104" s="134"/>
      <c r="O104" s="134"/>
      <c r="P104" s="134"/>
      <c r="Q104" s="135"/>
      <c r="R104" s="135"/>
      <c r="S104" s="131"/>
      <c r="T104" s="136"/>
      <c r="U104" s="241"/>
      <c r="V104" s="241"/>
      <c r="W104" s="241"/>
      <c r="X104" s="241"/>
      <c r="Y104" s="241"/>
      <c r="Z104" s="241"/>
      <c r="AA104" s="241"/>
      <c r="AB104" s="241"/>
      <c r="AC104" s="241"/>
    </row>
    <row r="105" spans="1:29" s="101" customFormat="1" ht="14">
      <c r="B105" s="427" t="s">
        <v>378</v>
      </c>
      <c r="C105" s="100" t="s">
        <v>829</v>
      </c>
      <c r="D105" s="100"/>
      <c r="E105" s="100"/>
      <c r="F105" s="100"/>
      <c r="G105" s="100"/>
      <c r="H105" s="100"/>
      <c r="I105" s="131"/>
      <c r="J105" s="131"/>
      <c r="K105" s="848">
        <f>1-$K$103</f>
        <v>1</v>
      </c>
      <c r="L105" s="848"/>
      <c r="M105" s="848"/>
      <c r="N105" s="848"/>
      <c r="O105" s="132"/>
      <c r="P105" s="132"/>
      <c r="Q105" s="849">
        <f>1-$Q$103</f>
        <v>1</v>
      </c>
      <c r="R105" s="849"/>
      <c r="S105" s="849"/>
      <c r="T105" s="133"/>
      <c r="U105" s="241"/>
      <c r="V105" s="241"/>
      <c r="W105" s="241"/>
      <c r="X105" s="241"/>
      <c r="Y105" s="241"/>
      <c r="Z105" s="241"/>
      <c r="AA105" s="241"/>
      <c r="AB105" s="241"/>
      <c r="AC105" s="241"/>
    </row>
    <row r="106" spans="1:29" ht="12" customHeight="1">
      <c r="B106" s="427"/>
      <c r="C106" s="427"/>
      <c r="D106" s="427"/>
      <c r="E106" s="100"/>
      <c r="F106" s="100"/>
      <c r="G106" s="100"/>
      <c r="H106" s="100"/>
      <c r="I106" s="100"/>
      <c r="J106" s="100"/>
      <c r="K106" s="100"/>
      <c r="L106" s="100"/>
      <c r="M106" s="100"/>
      <c r="N106" s="425"/>
      <c r="O106" s="425"/>
      <c r="P106" s="425"/>
      <c r="Q106" s="427"/>
      <c r="R106" s="427"/>
      <c r="S106" s="100"/>
      <c r="T106" s="117"/>
      <c r="U106" s="278"/>
      <c r="V106" s="241"/>
      <c r="W106" s="241"/>
      <c r="X106" s="241"/>
      <c r="Y106" s="241"/>
      <c r="Z106" s="241"/>
      <c r="AA106" s="241"/>
      <c r="AB106" s="241"/>
      <c r="AC106" s="241"/>
    </row>
    <row r="107" spans="1:29" ht="14">
      <c r="B107" s="427" t="s">
        <v>379</v>
      </c>
      <c r="C107" s="100" t="s">
        <v>380</v>
      </c>
      <c r="D107" s="100"/>
      <c r="E107" s="100"/>
      <c r="F107" s="100"/>
      <c r="G107" s="100"/>
      <c r="H107" s="100"/>
      <c r="I107" s="137"/>
      <c r="J107" s="137"/>
      <c r="K107" s="856">
        <f>$K$105</f>
        <v>1</v>
      </c>
      <c r="L107" s="856"/>
      <c r="M107" s="856"/>
      <c r="N107" s="856"/>
      <c r="O107" s="138"/>
      <c r="P107" s="138"/>
      <c r="Q107" s="860">
        <f>$Q$105</f>
        <v>1</v>
      </c>
      <c r="R107" s="860"/>
      <c r="S107" s="860"/>
      <c r="T107" s="139"/>
      <c r="U107" s="241"/>
      <c r="V107" s="241"/>
      <c r="W107" s="241"/>
      <c r="X107" s="241"/>
      <c r="Y107" s="241"/>
      <c r="Z107" s="241"/>
      <c r="AA107" s="241"/>
      <c r="AB107" s="241"/>
      <c r="AC107" s="241"/>
    </row>
    <row r="108" spans="1:29" ht="12" customHeight="1">
      <c r="B108" s="427"/>
      <c r="C108" s="427"/>
      <c r="D108" s="427"/>
      <c r="E108" s="427"/>
      <c r="F108" s="427"/>
      <c r="G108" s="427"/>
      <c r="H108" s="427"/>
      <c r="I108" s="427"/>
      <c r="J108" s="427"/>
      <c r="K108" s="427"/>
      <c r="L108" s="427"/>
      <c r="M108" s="100"/>
      <c r="N108" s="425"/>
      <c r="O108" s="425"/>
      <c r="P108" s="425"/>
      <c r="Q108" s="427"/>
      <c r="R108" s="427"/>
      <c r="S108" s="427"/>
      <c r="T108" s="140"/>
      <c r="U108" s="241"/>
      <c r="V108" s="241"/>
      <c r="W108" s="241"/>
      <c r="X108" s="241"/>
      <c r="Y108" s="241"/>
      <c r="Z108" s="241"/>
      <c r="AA108" s="241"/>
      <c r="AB108" s="241"/>
      <c r="AC108" s="241"/>
    </row>
    <row r="109" spans="1:29" ht="14">
      <c r="B109" s="116" t="s">
        <v>135</v>
      </c>
      <c r="C109" s="100" t="s">
        <v>381</v>
      </c>
      <c r="D109" s="100"/>
      <c r="E109" s="100"/>
      <c r="F109" s="100"/>
      <c r="G109" s="100"/>
      <c r="H109" s="100"/>
      <c r="I109" s="137"/>
      <c r="J109" s="137"/>
      <c r="K109" s="856">
        <f>$K$78/$K$107</f>
        <v>0</v>
      </c>
      <c r="L109" s="856"/>
      <c r="M109" s="856"/>
      <c r="N109" s="856"/>
      <c r="O109" s="138"/>
      <c r="P109" s="138"/>
      <c r="Q109" s="860">
        <f>$P$78/$Q$107</f>
        <v>0</v>
      </c>
      <c r="R109" s="860"/>
      <c r="S109" s="860"/>
      <c r="T109" s="139"/>
      <c r="U109" s="241"/>
      <c r="V109" s="241"/>
      <c r="W109" s="241"/>
      <c r="X109" s="241"/>
      <c r="Y109" s="241"/>
      <c r="Z109" s="241"/>
      <c r="AA109" s="241"/>
      <c r="AB109" s="241"/>
      <c r="AC109" s="241"/>
    </row>
    <row r="110" spans="1:29" ht="11.15" customHeight="1">
      <c r="B110" s="427"/>
      <c r="C110" s="100"/>
      <c r="D110" s="100"/>
      <c r="E110" s="100"/>
      <c r="F110" s="100"/>
      <c r="G110" s="100"/>
      <c r="H110" s="100"/>
      <c r="I110" s="141"/>
      <c r="J110" s="100"/>
      <c r="K110" s="100"/>
      <c r="L110" s="100"/>
      <c r="M110" s="100"/>
      <c r="N110" s="142"/>
      <c r="O110" s="142"/>
      <c r="P110" s="142"/>
      <c r="Q110" s="143"/>
      <c r="R110" s="143"/>
      <c r="S110" s="141"/>
      <c r="T110" s="144"/>
      <c r="U110" s="241"/>
      <c r="V110" s="241"/>
      <c r="W110" s="241"/>
      <c r="X110" s="241"/>
      <c r="Y110" s="241"/>
      <c r="Z110" s="241"/>
      <c r="AA110" s="241"/>
      <c r="AB110" s="241"/>
      <c r="AC110" s="241"/>
    </row>
    <row r="111" spans="1:29" ht="17.149999999999999" customHeight="1">
      <c r="B111" s="116" t="s">
        <v>154</v>
      </c>
      <c r="C111" s="100" t="s">
        <v>382</v>
      </c>
      <c r="D111" s="100"/>
      <c r="E111" s="100"/>
      <c r="F111" s="100"/>
      <c r="G111" s="100"/>
      <c r="H111" s="100"/>
      <c r="I111" s="137"/>
      <c r="J111" s="137"/>
      <c r="K111" s="819"/>
      <c r="L111" s="819"/>
      <c r="M111" s="819"/>
      <c r="N111" s="819"/>
      <c r="O111" s="138"/>
      <c r="P111" s="138"/>
      <c r="Q111" s="851"/>
      <c r="R111" s="851"/>
      <c r="S111" s="851"/>
      <c r="T111" s="139"/>
      <c r="U111" s="241"/>
      <c r="V111" s="241"/>
      <c r="W111" s="241"/>
      <c r="X111" s="241"/>
      <c r="Y111" s="241"/>
      <c r="Z111" s="241"/>
      <c r="AA111" s="241"/>
      <c r="AB111" s="241"/>
      <c r="AC111" s="241"/>
    </row>
    <row r="112" spans="1:29" ht="11.15" customHeight="1">
      <c r="B112" s="427"/>
      <c r="C112" s="425"/>
      <c r="D112" s="425"/>
      <c r="E112" s="427"/>
      <c r="F112" s="427"/>
      <c r="G112" s="427"/>
      <c r="H112" s="427"/>
      <c r="I112" s="427"/>
      <c r="J112" s="427"/>
      <c r="K112" s="427"/>
      <c r="L112" s="427"/>
      <c r="M112" s="427"/>
      <c r="N112" s="427"/>
      <c r="O112" s="427"/>
      <c r="P112" s="427"/>
      <c r="Q112" s="427"/>
      <c r="R112" s="427"/>
      <c r="S112" s="427"/>
      <c r="T112" s="427"/>
      <c r="U112" s="241"/>
      <c r="V112" s="241"/>
      <c r="W112" s="241"/>
      <c r="X112" s="241"/>
      <c r="Y112" s="241"/>
      <c r="Z112" s="241"/>
      <c r="AA112" s="241"/>
      <c r="AB112" s="241"/>
      <c r="AC112" s="241"/>
    </row>
    <row r="113" spans="2:29" ht="17.149999999999999" customHeight="1">
      <c r="B113" s="116" t="s">
        <v>251</v>
      </c>
      <c r="C113" s="100" t="s">
        <v>383</v>
      </c>
      <c r="D113" s="100"/>
      <c r="E113" s="100"/>
      <c r="F113" s="100"/>
      <c r="G113" s="100"/>
      <c r="H113" s="100"/>
      <c r="I113" s="850"/>
      <c r="J113" s="850"/>
      <c r="K113" s="850"/>
      <c r="L113" s="850"/>
      <c r="M113" s="850"/>
      <c r="N113" s="850"/>
      <c r="O113" s="850"/>
      <c r="P113" s="850"/>
      <c r="Q113" s="850"/>
      <c r="R113" s="850"/>
      <c r="S113" s="850"/>
      <c r="T113" s="100"/>
      <c r="U113" s="241"/>
      <c r="V113" s="241"/>
      <c r="W113" s="241"/>
      <c r="X113" s="241"/>
      <c r="Y113" s="241"/>
      <c r="Z113" s="241"/>
      <c r="AA113" s="241"/>
      <c r="AB113" s="241"/>
      <c r="AC113" s="241"/>
    </row>
    <row r="114" spans="2:29" ht="14">
      <c r="B114" s="427"/>
      <c r="C114" s="425"/>
      <c r="D114" s="425"/>
      <c r="E114" s="427"/>
      <c r="F114" s="427"/>
      <c r="G114" s="427"/>
      <c r="H114" s="427"/>
      <c r="I114" s="427"/>
      <c r="J114" s="427"/>
      <c r="K114" s="427"/>
      <c r="L114" s="427"/>
      <c r="M114" s="427"/>
      <c r="N114" s="427"/>
      <c r="O114" s="427"/>
      <c r="P114" s="427"/>
      <c r="Q114" s="427"/>
      <c r="R114" s="427"/>
      <c r="S114" s="427"/>
      <c r="T114" s="427"/>
      <c r="U114" s="241"/>
      <c r="V114" s="241"/>
      <c r="W114" s="241"/>
      <c r="X114" s="241"/>
      <c r="Y114" s="241"/>
      <c r="Z114" s="241"/>
      <c r="AA114" s="241"/>
      <c r="AB114" s="241"/>
      <c r="AC114" s="241"/>
    </row>
    <row r="115" spans="2:29" ht="14">
      <c r="B115" s="116" t="s">
        <v>264</v>
      </c>
      <c r="C115" s="100" t="s">
        <v>384</v>
      </c>
      <c r="D115" s="100"/>
      <c r="E115" s="100"/>
      <c r="F115" s="100"/>
      <c r="G115" s="100"/>
      <c r="H115" s="100"/>
      <c r="I115" s="100"/>
      <c r="J115" s="100"/>
      <c r="K115" s="848">
        <f>$G$29</f>
        <v>0</v>
      </c>
      <c r="L115" s="848"/>
      <c r="M115" s="848"/>
      <c r="N115" s="848"/>
      <c r="O115" s="131"/>
      <c r="P115" s="131"/>
      <c r="Q115" s="849">
        <f>$G$28</f>
        <v>0</v>
      </c>
      <c r="R115" s="849"/>
      <c r="S115" s="849"/>
      <c r="T115" s="134"/>
      <c r="U115" s="241"/>
      <c r="V115" s="241"/>
      <c r="W115" s="241"/>
      <c r="X115" s="241"/>
      <c r="Y115" s="241"/>
      <c r="Z115" s="241"/>
      <c r="AA115" s="241"/>
      <c r="AB115" s="241"/>
      <c r="AC115" s="241"/>
    </row>
    <row r="116" spans="2:29" ht="14">
      <c r="B116" s="116"/>
      <c r="C116" s="100"/>
      <c r="D116" s="100"/>
      <c r="E116" s="100"/>
      <c r="F116" s="100"/>
      <c r="G116" s="100"/>
      <c r="H116" s="100"/>
      <c r="I116" s="100"/>
      <c r="J116" s="100"/>
      <c r="K116" s="135"/>
      <c r="L116" s="135"/>
      <c r="M116" s="135"/>
      <c r="N116" s="131"/>
      <c r="O116" s="131"/>
      <c r="P116" s="131"/>
      <c r="Q116" s="134"/>
      <c r="R116" s="134"/>
      <c r="S116" s="134"/>
      <c r="T116" s="134"/>
      <c r="U116" s="241"/>
      <c r="V116" s="241"/>
      <c r="W116" s="241"/>
      <c r="X116" s="241"/>
      <c r="Y116" s="241"/>
      <c r="Z116" s="241"/>
      <c r="AA116" s="241"/>
      <c r="AB116" s="241"/>
      <c r="AC116" s="241"/>
    </row>
    <row r="117" spans="2:29" ht="14">
      <c r="B117" s="427"/>
      <c r="C117" s="427"/>
      <c r="D117" s="427"/>
      <c r="E117" s="100"/>
      <c r="F117" s="100"/>
      <c r="G117" s="100"/>
      <c r="H117" s="100"/>
      <c r="I117" s="100"/>
      <c r="J117" s="100"/>
      <c r="K117" s="100"/>
      <c r="L117" s="100"/>
      <c r="M117" s="100"/>
      <c r="N117" s="100"/>
      <c r="O117" s="100"/>
      <c r="P117" s="100"/>
      <c r="Q117" s="100"/>
      <c r="R117" s="100"/>
      <c r="S117" s="100"/>
      <c r="T117" s="100"/>
      <c r="U117" s="241"/>
      <c r="V117" s="241"/>
      <c r="W117" s="241"/>
      <c r="X117" s="241"/>
      <c r="Y117" s="241"/>
      <c r="Z117" s="241"/>
      <c r="AA117" s="241"/>
      <c r="AB117" s="241"/>
      <c r="AC117" s="241"/>
    </row>
    <row r="118" spans="2:29" ht="14">
      <c r="B118" s="870" t="s">
        <v>928</v>
      </c>
      <c r="C118" s="870"/>
      <c r="D118" s="870"/>
      <c r="E118" s="870"/>
      <c r="F118" s="870"/>
      <c r="G118" s="100"/>
      <c r="H118" s="100"/>
      <c r="I118" s="100"/>
      <c r="J118" s="100"/>
      <c r="K118" s="100"/>
      <c r="L118" s="100"/>
      <c r="M118" s="100"/>
      <c r="N118" s="100"/>
      <c r="O118" s="100"/>
      <c r="P118" s="100"/>
      <c r="Q118" s="100"/>
      <c r="R118" s="100"/>
      <c r="S118" s="100"/>
      <c r="T118" s="100"/>
      <c r="U118" s="241"/>
      <c r="V118" s="241"/>
      <c r="W118" s="241"/>
      <c r="X118" s="241"/>
      <c r="Y118" s="241"/>
      <c r="Z118" s="241"/>
      <c r="AA118" s="241"/>
      <c r="AB118" s="241"/>
      <c r="AC118" s="241"/>
    </row>
    <row r="119" spans="2:29" ht="15" customHeight="1">
      <c r="B119" s="425"/>
      <c r="C119" s="426"/>
      <c r="D119" s="426"/>
      <c r="E119" s="426"/>
      <c r="F119" s="426"/>
      <c r="G119" s="100"/>
      <c r="H119" s="100"/>
      <c r="I119" s="100"/>
      <c r="J119" s="100"/>
      <c r="K119" s="100"/>
      <c r="L119" s="100"/>
      <c r="M119" s="100"/>
      <c r="N119" s="100"/>
      <c r="O119" s="100"/>
      <c r="P119" s="100"/>
      <c r="Q119" s="100"/>
      <c r="R119" s="100"/>
      <c r="S119" s="100"/>
      <c r="T119" s="100"/>
      <c r="U119" s="241"/>
      <c r="V119" s="241"/>
      <c r="W119" s="241"/>
      <c r="X119" s="241"/>
      <c r="Y119" s="241"/>
      <c r="Z119" s="241"/>
      <c r="AA119" s="241"/>
      <c r="AB119" s="241"/>
      <c r="AC119" s="241"/>
    </row>
    <row r="120" spans="2:29" ht="15" customHeight="1">
      <c r="B120" s="786" t="s">
        <v>269</v>
      </c>
      <c r="C120" s="786"/>
      <c r="D120" s="786"/>
      <c r="E120" s="786"/>
      <c r="F120" s="787">
        <f>$H$9</f>
        <v>0</v>
      </c>
      <c r="G120" s="787"/>
      <c r="H120" s="787"/>
      <c r="I120" s="787"/>
      <c r="J120" s="787"/>
      <c r="K120" s="787"/>
      <c r="L120" s="100"/>
      <c r="M120" s="779" t="s">
        <v>355</v>
      </c>
      <c r="N120" s="779"/>
      <c r="O120" s="779"/>
      <c r="P120" s="779"/>
      <c r="Q120" s="882">
        <f>'RF1 Cover'!O21</f>
        <v>0</v>
      </c>
      <c r="R120" s="882"/>
      <c r="S120" s="787"/>
      <c r="T120" s="100"/>
      <c r="U120" s="883"/>
      <c r="V120" s="883"/>
      <c r="W120" s="883"/>
      <c r="X120" s="883"/>
      <c r="Y120" s="883"/>
      <c r="Z120" s="279"/>
      <c r="AA120" s="878"/>
      <c r="AB120" s="878"/>
      <c r="AC120" s="878"/>
    </row>
    <row r="121" spans="2:29" ht="15" customHeight="1">
      <c r="B121" s="786" t="s">
        <v>8</v>
      </c>
      <c r="C121" s="786"/>
      <c r="D121" s="786"/>
      <c r="E121" s="786"/>
      <c r="F121" s="787">
        <f>$H$11</f>
        <v>0</v>
      </c>
      <c r="G121" s="787"/>
      <c r="H121" s="787"/>
      <c r="I121" s="787"/>
      <c r="J121" s="787"/>
      <c r="K121" s="787"/>
      <c r="L121" s="425"/>
      <c r="M121" s="779" t="s">
        <v>889</v>
      </c>
      <c r="N121" s="779"/>
      <c r="O121" s="779"/>
      <c r="P121" s="779"/>
      <c r="Q121" s="787">
        <f>'RF1 Cover'!H19</f>
        <v>0</v>
      </c>
      <c r="R121" s="787"/>
      <c r="S121" s="787"/>
      <c r="T121" s="425"/>
      <c r="U121" s="419"/>
      <c r="V121" s="419"/>
      <c r="W121" s="419"/>
      <c r="X121" s="241"/>
      <c r="Y121" s="241"/>
      <c r="Z121" s="241"/>
      <c r="AA121" s="241"/>
      <c r="AB121" s="241"/>
      <c r="AC121" s="241"/>
    </row>
    <row r="122" spans="2:29" ht="14.15" customHeight="1">
      <c r="B122" s="425"/>
      <c r="C122" s="425"/>
      <c r="D122" s="425"/>
      <c r="E122" s="425"/>
      <c r="F122" s="425"/>
      <c r="G122" s="425"/>
      <c r="H122" s="425"/>
      <c r="I122" s="425"/>
      <c r="J122" s="425"/>
      <c r="K122" s="425"/>
      <c r="L122" s="425"/>
      <c r="M122" s="425"/>
      <c r="N122" s="425"/>
      <c r="O122" s="145"/>
      <c r="P122" s="145"/>
      <c r="Q122" s="108"/>
      <c r="R122" s="108"/>
      <c r="S122" s="108"/>
      <c r="T122" s="425"/>
      <c r="U122" s="419"/>
      <c r="V122" s="419"/>
      <c r="W122" s="419"/>
      <c r="X122" s="241"/>
      <c r="Y122" s="241"/>
      <c r="Z122" s="241"/>
      <c r="AA122" s="241"/>
      <c r="AB122" s="241"/>
      <c r="AC122" s="241"/>
    </row>
    <row r="123" spans="2:29" ht="17.149999999999999" customHeight="1">
      <c r="B123" s="822" t="s">
        <v>356</v>
      </c>
      <c r="C123" s="822"/>
      <c r="D123" s="822"/>
      <c r="E123" s="822"/>
      <c r="F123" s="822"/>
      <c r="G123" s="822"/>
      <c r="H123" s="822"/>
      <c r="I123" s="822"/>
      <c r="J123" s="822"/>
      <c r="K123" s="822"/>
      <c r="L123" s="822"/>
      <c r="M123" s="822"/>
      <c r="N123" s="822"/>
      <c r="O123" s="822"/>
      <c r="P123" s="822"/>
      <c r="Q123" s="822"/>
      <c r="R123" s="822"/>
      <c r="S123" s="822"/>
      <c r="T123" s="822"/>
      <c r="U123" s="280"/>
      <c r="V123" s="280"/>
      <c r="W123" s="280"/>
      <c r="X123" s="879"/>
      <c r="Y123" s="879"/>
      <c r="Z123" s="879"/>
      <c r="AA123" s="880"/>
      <c r="AB123" s="881"/>
      <c r="AC123" s="881"/>
    </row>
    <row r="124" spans="2:29" ht="17.149999999999999" customHeight="1">
      <c r="B124" s="822" t="s">
        <v>357</v>
      </c>
      <c r="C124" s="822"/>
      <c r="D124" s="822"/>
      <c r="E124" s="822"/>
      <c r="F124" s="822"/>
      <c r="G124" s="822"/>
      <c r="H124" s="822"/>
      <c r="I124" s="822"/>
      <c r="J124" s="822"/>
      <c r="K124" s="822"/>
      <c r="L124" s="822"/>
      <c r="M124" s="822"/>
      <c r="N124" s="822"/>
      <c r="O124" s="822"/>
      <c r="P124" s="822"/>
      <c r="Q124" s="822"/>
      <c r="R124" s="822"/>
      <c r="S124" s="822"/>
      <c r="T124" s="822"/>
      <c r="U124" s="280"/>
      <c r="V124" s="280"/>
      <c r="W124" s="280"/>
      <c r="X124" s="280"/>
      <c r="Y124" s="280"/>
      <c r="Z124" s="280"/>
      <c r="AA124" s="280"/>
      <c r="AB124" s="280"/>
      <c r="AC124" s="280"/>
    </row>
    <row r="125" spans="2:29" ht="17.149999999999999" customHeight="1">
      <c r="B125" s="822" t="s">
        <v>358</v>
      </c>
      <c r="C125" s="822"/>
      <c r="D125" s="822"/>
      <c r="E125" s="822"/>
      <c r="F125" s="822"/>
      <c r="G125" s="822"/>
      <c r="H125" s="822"/>
      <c r="I125" s="822"/>
      <c r="J125" s="822"/>
      <c r="K125" s="822"/>
      <c r="L125" s="822"/>
      <c r="M125" s="822"/>
      <c r="N125" s="822"/>
      <c r="O125" s="822"/>
      <c r="P125" s="822"/>
      <c r="Q125" s="822"/>
      <c r="R125" s="822"/>
      <c r="S125" s="822"/>
      <c r="T125" s="822"/>
      <c r="U125" s="280"/>
      <c r="V125" s="280"/>
      <c r="W125" s="280"/>
      <c r="X125" s="280"/>
      <c r="Y125" s="280"/>
      <c r="Z125" s="280"/>
      <c r="AA125" s="280"/>
      <c r="AB125" s="280"/>
      <c r="AC125" s="280"/>
    </row>
    <row r="126" spans="2:29" ht="17.149999999999999" customHeight="1">
      <c r="B126" s="822" t="s">
        <v>385</v>
      </c>
      <c r="C126" s="822"/>
      <c r="D126" s="822"/>
      <c r="E126" s="822"/>
      <c r="F126" s="822"/>
      <c r="G126" s="822"/>
      <c r="H126" s="822"/>
      <c r="I126" s="822"/>
      <c r="J126" s="822"/>
      <c r="K126" s="822"/>
      <c r="L126" s="822"/>
      <c r="M126" s="822"/>
      <c r="N126" s="822"/>
      <c r="O126" s="822"/>
      <c r="P126" s="822"/>
      <c r="Q126" s="822"/>
      <c r="R126" s="822"/>
      <c r="S126" s="822"/>
      <c r="T126" s="822"/>
      <c r="U126" s="280"/>
      <c r="V126" s="280"/>
      <c r="W126" s="280"/>
      <c r="X126" s="280"/>
      <c r="Y126" s="280"/>
      <c r="Z126" s="280"/>
      <c r="AA126" s="280"/>
      <c r="AB126" s="280"/>
      <c r="AC126" s="280"/>
    </row>
    <row r="127" spans="2:29" ht="12" customHeight="1">
      <c r="B127" s="424"/>
      <c r="C127" s="424"/>
      <c r="D127" s="424"/>
      <c r="E127" s="424"/>
      <c r="F127" s="424"/>
      <c r="G127" s="424"/>
      <c r="H127" s="424"/>
      <c r="I127" s="424"/>
      <c r="J127" s="424"/>
      <c r="K127" s="424"/>
      <c r="L127" s="424"/>
      <c r="M127" s="424"/>
      <c r="N127" s="424"/>
      <c r="O127" s="424"/>
      <c r="P127" s="424"/>
      <c r="Q127" s="424"/>
      <c r="R127" s="424"/>
      <c r="S127" s="424"/>
      <c r="T127" s="424"/>
      <c r="U127" s="281"/>
      <c r="V127" s="281"/>
      <c r="W127" s="281"/>
      <c r="X127" s="241"/>
      <c r="Y127" s="241"/>
      <c r="Z127" s="241"/>
      <c r="AA127" s="241"/>
      <c r="AB127" s="241"/>
      <c r="AC127" s="241"/>
    </row>
    <row r="128" spans="2:29" ht="17.149999999999999" customHeight="1">
      <c r="B128" s="852" t="s">
        <v>386</v>
      </c>
      <c r="C128" s="852"/>
      <c r="D128" s="852"/>
      <c r="E128" s="852"/>
      <c r="F128" s="852"/>
      <c r="G128" s="852"/>
      <c r="H128" s="852"/>
      <c r="I128" s="852"/>
      <c r="J128" s="852"/>
      <c r="K128" s="852"/>
      <c r="L128" s="852"/>
      <c r="M128" s="852"/>
      <c r="N128" s="852"/>
      <c r="O128" s="852"/>
      <c r="P128" s="852"/>
      <c r="Q128" s="852"/>
      <c r="R128" s="852"/>
      <c r="S128" s="852"/>
      <c r="T128" s="852"/>
      <c r="U128" s="280"/>
      <c r="V128" s="280"/>
      <c r="W128" s="280"/>
      <c r="X128" s="280"/>
      <c r="Y128" s="280"/>
      <c r="Z128" s="280"/>
      <c r="AA128" s="280"/>
      <c r="AB128" s="280"/>
      <c r="AC128" s="280"/>
    </row>
    <row r="129" spans="2:29" ht="17.149999999999999" customHeight="1">
      <c r="B129" s="116"/>
      <c r="C129" s="100"/>
      <c r="D129" s="100"/>
      <c r="E129" s="100"/>
      <c r="F129" s="100"/>
      <c r="G129" s="100"/>
      <c r="H129" s="100"/>
      <c r="I129" s="100"/>
      <c r="J129" s="100"/>
      <c r="K129" s="100"/>
      <c r="L129" s="100"/>
      <c r="M129" s="100"/>
      <c r="N129" s="100"/>
      <c r="O129" s="100"/>
      <c r="P129" s="100"/>
      <c r="Q129" s="100"/>
      <c r="R129" s="100"/>
      <c r="S129" s="100"/>
      <c r="T129" s="100"/>
      <c r="U129" s="278"/>
      <c r="V129" s="278"/>
      <c r="W129" s="282"/>
      <c r="X129" s="241"/>
      <c r="Y129" s="241"/>
      <c r="Z129" s="241"/>
      <c r="AA129" s="241"/>
      <c r="AB129" s="241"/>
      <c r="AC129" s="241"/>
    </row>
    <row r="130" spans="2:29" ht="17.149999999999999" customHeight="1">
      <c r="B130" s="116" t="s">
        <v>72</v>
      </c>
      <c r="C130" s="887" t="s">
        <v>836</v>
      </c>
      <c r="D130" s="887"/>
      <c r="E130" s="887"/>
      <c r="F130" s="887"/>
      <c r="G130" s="887"/>
      <c r="H130" s="887"/>
      <c r="I130" s="887"/>
      <c r="J130" s="887"/>
      <c r="K130" s="887"/>
      <c r="L130" s="887"/>
      <c r="M130" s="887"/>
      <c r="N130" s="887"/>
      <c r="O130" s="887"/>
      <c r="P130" s="887"/>
      <c r="Q130" s="887"/>
      <c r="R130" s="887"/>
      <c r="S130" s="887"/>
      <c r="T130" s="100"/>
      <c r="U130" s="278"/>
      <c r="V130" s="278"/>
      <c r="W130" s="278"/>
      <c r="X130" s="278"/>
      <c r="Y130" s="278"/>
      <c r="Z130" s="278"/>
      <c r="AA130" s="278"/>
      <c r="AB130" s="278"/>
      <c r="AC130" s="241"/>
    </row>
    <row r="131" spans="2:29" ht="17.149999999999999" customHeight="1">
      <c r="B131" s="427"/>
      <c r="C131" s="887"/>
      <c r="D131" s="887"/>
      <c r="E131" s="887"/>
      <c r="F131" s="887"/>
      <c r="G131" s="887"/>
      <c r="H131" s="887"/>
      <c r="I131" s="887"/>
      <c r="J131" s="887"/>
      <c r="K131" s="887"/>
      <c r="L131" s="887"/>
      <c r="M131" s="887"/>
      <c r="N131" s="887"/>
      <c r="O131" s="887"/>
      <c r="P131" s="887"/>
      <c r="Q131" s="887"/>
      <c r="R131" s="887"/>
      <c r="S131" s="887"/>
      <c r="T131" s="146"/>
      <c r="U131" s="283"/>
      <c r="V131" s="283"/>
      <c r="W131" s="283"/>
      <c r="X131" s="283"/>
      <c r="Y131" s="283"/>
      <c r="Z131" s="283"/>
      <c r="AA131" s="283"/>
      <c r="AB131" s="283"/>
      <c r="AC131" s="241"/>
    </row>
    <row r="132" spans="2:29" ht="17.149999999999999" customHeight="1">
      <c r="B132" s="116"/>
      <c r="C132" s="887"/>
      <c r="D132" s="887"/>
      <c r="E132" s="887"/>
      <c r="F132" s="887"/>
      <c r="G132" s="887"/>
      <c r="H132" s="887"/>
      <c r="I132" s="887"/>
      <c r="J132" s="887"/>
      <c r="K132" s="887"/>
      <c r="L132" s="887"/>
      <c r="M132" s="887"/>
      <c r="N132" s="887"/>
      <c r="O132" s="887"/>
      <c r="P132" s="887"/>
      <c r="Q132" s="887"/>
      <c r="R132" s="887"/>
      <c r="S132" s="887"/>
      <c r="T132" s="100"/>
      <c r="U132" s="284"/>
      <c r="V132" s="284"/>
      <c r="W132" s="284"/>
      <c r="X132" s="241"/>
      <c r="Y132" s="241"/>
      <c r="Z132" s="241"/>
      <c r="AA132" s="241"/>
      <c r="AB132" s="241"/>
      <c r="AC132" s="241"/>
    </row>
    <row r="133" spans="2:29" ht="14">
      <c r="B133" s="116"/>
      <c r="C133" s="418"/>
      <c r="D133" s="418"/>
      <c r="E133" s="418"/>
      <c r="F133" s="418"/>
      <c r="G133" s="418"/>
      <c r="H133" s="418"/>
      <c r="I133" s="418"/>
      <c r="J133" s="418"/>
      <c r="K133" s="418"/>
      <c r="L133" s="418"/>
      <c r="M133" s="418"/>
      <c r="N133" s="418"/>
      <c r="O133" s="418"/>
      <c r="P133" s="418"/>
      <c r="Q133" s="418"/>
      <c r="R133" s="418"/>
      <c r="S133" s="418"/>
      <c r="T133" s="100"/>
      <c r="U133" s="284"/>
      <c r="V133" s="284"/>
      <c r="W133" s="284"/>
      <c r="X133" s="241"/>
      <c r="Y133" s="241"/>
      <c r="Z133" s="241"/>
      <c r="AA133" s="241"/>
      <c r="AB133" s="241"/>
      <c r="AC133" s="241"/>
    </row>
    <row r="134" spans="2:29" ht="20.149999999999999" customHeight="1">
      <c r="B134" s="116"/>
      <c r="C134" s="116"/>
      <c r="D134" s="116"/>
      <c r="E134" s="100"/>
      <c r="F134" s="100"/>
      <c r="G134" s="100"/>
      <c r="H134" s="100"/>
      <c r="I134" s="888" t="s">
        <v>368</v>
      </c>
      <c r="J134" s="889"/>
      <c r="K134" s="889"/>
      <c r="L134" s="889"/>
      <c r="M134" s="890"/>
      <c r="N134" s="148"/>
      <c r="O134" s="891" t="s">
        <v>369</v>
      </c>
      <c r="P134" s="891"/>
      <c r="Q134" s="891"/>
      <c r="R134" s="891"/>
      <c r="S134" s="891"/>
      <c r="T134" s="149"/>
      <c r="U134" s="285"/>
      <c r="V134" s="284"/>
      <c r="W134" s="284"/>
      <c r="X134" s="241"/>
      <c r="Y134" s="241"/>
      <c r="Z134" s="241"/>
      <c r="AA134" s="241"/>
      <c r="AB134" s="241"/>
      <c r="AC134" s="241"/>
    </row>
    <row r="135" spans="2:29" ht="17.149999999999999" customHeight="1">
      <c r="B135" s="116"/>
      <c r="C135" s="116"/>
      <c r="D135" s="116"/>
      <c r="E135" s="100"/>
      <c r="F135" s="100"/>
      <c r="G135" s="100"/>
      <c r="H135" s="100"/>
      <c r="I135" s="100"/>
      <c r="J135" s="147"/>
      <c r="K135" s="147"/>
      <c r="L135" s="147"/>
      <c r="M135" s="147"/>
      <c r="N135" s="148"/>
      <c r="O135" s="149"/>
      <c r="P135" s="149"/>
      <c r="Q135" s="149"/>
      <c r="R135" s="149"/>
      <c r="S135" s="149"/>
      <c r="T135" s="149"/>
      <c r="U135" s="286"/>
      <c r="V135" s="284"/>
      <c r="W135" s="284"/>
      <c r="X135" s="241"/>
      <c r="Y135" s="241"/>
      <c r="Z135" s="241"/>
      <c r="AA135" s="241"/>
      <c r="AB135" s="241"/>
      <c r="AC135" s="241"/>
    </row>
    <row r="136" spans="2:29" ht="17.149999999999999" customHeight="1">
      <c r="B136" s="116"/>
      <c r="C136" s="116"/>
      <c r="D136" s="116"/>
      <c r="E136" s="100"/>
      <c r="F136" s="100"/>
      <c r="G136" s="100"/>
      <c r="H136" s="100"/>
      <c r="I136" s="169" t="s">
        <v>387</v>
      </c>
      <c r="J136" s="147"/>
      <c r="K136" s="169" t="s">
        <v>388</v>
      </c>
      <c r="L136" s="169"/>
      <c r="M136" s="170" t="s">
        <v>389</v>
      </c>
      <c r="N136" s="148"/>
      <c r="O136" s="169" t="s">
        <v>387</v>
      </c>
      <c r="P136" s="169"/>
      <c r="Q136" s="169" t="s">
        <v>388</v>
      </c>
      <c r="R136" s="171"/>
      <c r="S136" s="169" t="s">
        <v>389</v>
      </c>
      <c r="T136" s="149"/>
      <c r="U136" s="285"/>
      <c r="V136" s="284"/>
      <c r="W136" s="284"/>
      <c r="X136" s="241"/>
      <c r="Y136" s="241"/>
      <c r="Z136" s="241"/>
      <c r="AA136" s="241"/>
      <c r="AB136" s="241"/>
      <c r="AC136" s="241"/>
    </row>
    <row r="137" spans="2:29" ht="17.149999999999999" customHeight="1">
      <c r="B137" s="116"/>
      <c r="C137" s="116"/>
      <c r="D137" s="116"/>
      <c r="E137" s="100"/>
      <c r="F137" s="100"/>
      <c r="G137" s="100"/>
      <c r="H137" s="100"/>
      <c r="I137" s="126"/>
      <c r="J137" s="147"/>
      <c r="K137" s="126"/>
      <c r="L137" s="126"/>
      <c r="M137" s="147"/>
      <c r="N137" s="148"/>
      <c r="O137" s="126"/>
      <c r="P137" s="126"/>
      <c r="Q137" s="149"/>
      <c r="R137" s="149"/>
      <c r="S137" s="126"/>
      <c r="T137" s="149"/>
      <c r="U137" s="285"/>
      <c r="V137" s="284"/>
      <c r="W137" s="284"/>
      <c r="X137" s="241"/>
      <c r="Y137" s="241"/>
      <c r="Z137" s="241"/>
      <c r="AA137" s="241"/>
      <c r="AB137" s="241"/>
      <c r="AC137" s="241"/>
    </row>
    <row r="138" spans="2:29" ht="18" customHeight="1">
      <c r="B138" s="427"/>
      <c r="C138" s="427" t="s">
        <v>39</v>
      </c>
      <c r="D138" s="167" t="s">
        <v>828</v>
      </c>
      <c r="E138" s="417"/>
      <c r="F138" s="417"/>
      <c r="G138" s="417"/>
      <c r="H138" s="417"/>
      <c r="I138" s="429">
        <f>$K$138+$M$138</f>
        <v>0</v>
      </c>
      <c r="J138" s="417"/>
      <c r="K138" s="428"/>
      <c r="L138" s="135"/>
      <c r="M138" s="428"/>
      <c r="N138" s="100"/>
      <c r="O138" s="429">
        <f>$Q$138+$S$138</f>
        <v>0</v>
      </c>
      <c r="P138" s="135"/>
      <c r="Q138" s="428"/>
      <c r="R138" s="135"/>
      <c r="S138" s="428"/>
      <c r="T138" s="135"/>
      <c r="U138" s="287"/>
      <c r="V138" s="287"/>
      <c r="W138" s="287"/>
      <c r="X138" s="241"/>
      <c r="Y138" s="241"/>
      <c r="Z138" s="241"/>
      <c r="AA138" s="241"/>
      <c r="AB138" s="241"/>
      <c r="AC138" s="241"/>
    </row>
    <row r="139" spans="2:29" ht="12" customHeight="1">
      <c r="B139" s="427"/>
      <c r="C139" s="427"/>
      <c r="D139" s="160"/>
      <c r="E139" s="100"/>
      <c r="F139" s="100"/>
      <c r="G139" s="100"/>
      <c r="H139" s="100"/>
      <c r="I139" s="135"/>
      <c r="J139" s="100"/>
      <c r="K139" s="135"/>
      <c r="L139" s="135"/>
      <c r="M139" s="135"/>
      <c r="N139" s="100"/>
      <c r="O139" s="135"/>
      <c r="P139" s="135"/>
      <c r="Q139" s="135"/>
      <c r="R139" s="135"/>
      <c r="S139" s="135"/>
      <c r="T139" s="135"/>
      <c r="U139" s="287"/>
      <c r="V139" s="287"/>
      <c r="W139" s="287"/>
      <c r="X139" s="241"/>
      <c r="Y139" s="241"/>
      <c r="Z139" s="241"/>
      <c r="AA139" s="241"/>
      <c r="AB139" s="241"/>
      <c r="AC139" s="241"/>
    </row>
    <row r="140" spans="2:29" ht="18" customHeight="1">
      <c r="B140" s="116"/>
      <c r="C140" s="427" t="s">
        <v>41</v>
      </c>
      <c r="D140" s="167" t="s">
        <v>275</v>
      </c>
      <c r="E140" s="417"/>
      <c r="F140" s="417"/>
      <c r="G140" s="417"/>
      <c r="H140" s="417"/>
      <c r="I140" s="429">
        <f>$K$140+$M$140</f>
        <v>0</v>
      </c>
      <c r="J140" s="417"/>
      <c r="K140" s="428"/>
      <c r="L140" s="135"/>
      <c r="M140" s="428"/>
      <c r="N140" s="100"/>
      <c r="O140" s="429">
        <f>$Q$140+$S$140</f>
        <v>0</v>
      </c>
      <c r="P140" s="135"/>
      <c r="Q140" s="428"/>
      <c r="R140" s="135"/>
      <c r="S140" s="428"/>
      <c r="T140" s="135"/>
      <c r="U140" s="287"/>
      <c r="V140" s="287"/>
      <c r="W140" s="287"/>
      <c r="X140" s="241"/>
      <c r="Y140" s="241"/>
      <c r="Z140" s="241"/>
      <c r="AA140" s="241"/>
      <c r="AB140" s="241"/>
      <c r="AC140" s="241"/>
    </row>
    <row r="141" spans="2:29" ht="12" customHeight="1">
      <c r="B141" s="427"/>
      <c r="C141" s="427"/>
      <c r="D141" s="168"/>
      <c r="E141" s="100"/>
      <c r="F141" s="100"/>
      <c r="G141" s="100"/>
      <c r="H141" s="100"/>
      <c r="I141" s="135"/>
      <c r="J141" s="100"/>
      <c r="K141" s="135"/>
      <c r="L141" s="135"/>
      <c r="M141" s="135"/>
      <c r="N141" s="100"/>
      <c r="O141" s="135"/>
      <c r="P141" s="135"/>
      <c r="Q141" s="135"/>
      <c r="R141" s="135"/>
      <c r="S141" s="135"/>
      <c r="T141" s="135"/>
      <c r="U141" s="287"/>
      <c r="V141" s="287"/>
      <c r="W141" s="287"/>
      <c r="X141" s="241"/>
      <c r="Y141" s="241"/>
      <c r="Z141" s="241"/>
      <c r="AA141" s="241"/>
      <c r="AB141" s="241"/>
      <c r="AC141" s="241"/>
    </row>
    <row r="142" spans="2:29" ht="18" customHeight="1">
      <c r="B142" s="427"/>
      <c r="C142" s="427" t="s">
        <v>43</v>
      </c>
      <c r="D142" s="167" t="s">
        <v>276</v>
      </c>
      <c r="E142" s="417"/>
      <c r="F142" s="417"/>
      <c r="G142" s="417"/>
      <c r="H142" s="417"/>
      <c r="I142" s="429">
        <f>$K$142+$M$142</f>
        <v>0</v>
      </c>
      <c r="J142" s="417"/>
      <c r="K142" s="428"/>
      <c r="L142" s="135"/>
      <c r="M142" s="428"/>
      <c r="N142" s="100"/>
      <c r="O142" s="429">
        <f>$Q$142+$S$142</f>
        <v>0</v>
      </c>
      <c r="P142" s="135"/>
      <c r="Q142" s="428"/>
      <c r="R142" s="135"/>
      <c r="S142" s="428"/>
      <c r="T142" s="135"/>
      <c r="U142" s="287"/>
      <c r="V142" s="287"/>
      <c r="W142" s="287"/>
      <c r="X142" s="241"/>
      <c r="Y142" s="241"/>
      <c r="Z142" s="241"/>
      <c r="AA142" s="241"/>
      <c r="AB142" s="241"/>
      <c r="AC142" s="241"/>
    </row>
    <row r="143" spans="2:29" ht="12" customHeight="1">
      <c r="B143" s="116"/>
      <c r="C143" s="116"/>
      <c r="D143" s="160"/>
      <c r="E143" s="100"/>
      <c r="F143" s="100"/>
      <c r="G143" s="100"/>
      <c r="H143" s="100"/>
      <c r="I143" s="135"/>
      <c r="J143" s="100"/>
      <c r="K143" s="135"/>
      <c r="L143" s="135"/>
      <c r="M143" s="135"/>
      <c r="N143" s="100"/>
      <c r="O143" s="135"/>
      <c r="P143" s="135"/>
      <c r="Q143" s="135"/>
      <c r="R143" s="135"/>
      <c r="S143" s="135"/>
      <c r="T143" s="135"/>
      <c r="U143" s="287"/>
      <c r="V143" s="287"/>
      <c r="W143" s="287"/>
      <c r="X143" s="241"/>
      <c r="Y143" s="241"/>
      <c r="Z143" s="241"/>
      <c r="AA143" s="241"/>
      <c r="AB143" s="241"/>
      <c r="AC143" s="241"/>
    </row>
    <row r="144" spans="2:29" ht="18" customHeight="1">
      <c r="B144" s="427"/>
      <c r="C144" s="427" t="s">
        <v>45</v>
      </c>
      <c r="D144" s="160" t="s">
        <v>277</v>
      </c>
      <c r="E144" s="100"/>
      <c r="F144" s="100"/>
      <c r="G144" s="100"/>
      <c r="H144" s="100"/>
      <c r="I144" s="429">
        <f>$K$144+$M$144</f>
        <v>0</v>
      </c>
      <c r="J144" s="100"/>
      <c r="K144" s="428"/>
      <c r="L144" s="135"/>
      <c r="M144" s="428"/>
      <c r="N144" s="100"/>
      <c r="O144" s="429">
        <f>$Q$144+$S$144</f>
        <v>0</v>
      </c>
      <c r="P144" s="135"/>
      <c r="Q144" s="428"/>
      <c r="R144" s="135"/>
      <c r="S144" s="428"/>
      <c r="T144" s="135"/>
      <c r="U144" s="287"/>
      <c r="V144" s="287"/>
      <c r="W144" s="287"/>
      <c r="X144" s="241"/>
      <c r="Y144" s="241"/>
      <c r="Z144" s="241"/>
      <c r="AA144" s="241"/>
      <c r="AB144" s="241"/>
      <c r="AC144" s="241"/>
    </row>
    <row r="145" spans="1:29" ht="12" customHeight="1">
      <c r="B145" s="427"/>
      <c r="C145" s="427"/>
      <c r="D145" s="160"/>
      <c r="E145" s="100"/>
      <c r="F145" s="100"/>
      <c r="G145" s="100"/>
      <c r="H145" s="100"/>
      <c r="I145" s="135"/>
      <c r="J145" s="100"/>
      <c r="K145" s="135"/>
      <c r="L145" s="135"/>
      <c r="M145" s="135"/>
      <c r="N145" s="100"/>
      <c r="O145" s="135"/>
      <c r="P145" s="135"/>
      <c r="Q145" s="135"/>
      <c r="R145" s="135"/>
      <c r="S145" s="135"/>
      <c r="T145" s="135"/>
      <c r="U145" s="287"/>
      <c r="V145" s="287"/>
      <c r="W145" s="287"/>
      <c r="X145" s="241"/>
      <c r="Y145" s="241"/>
      <c r="Z145" s="241"/>
      <c r="AA145" s="241"/>
      <c r="AB145" s="241"/>
      <c r="AC145" s="241"/>
    </row>
    <row r="146" spans="1:29" ht="18" customHeight="1">
      <c r="B146" s="427"/>
      <c r="C146" s="427" t="s">
        <v>58</v>
      </c>
      <c r="D146" s="167" t="s">
        <v>377</v>
      </c>
      <c r="E146" s="857"/>
      <c r="F146" s="857"/>
      <c r="G146" s="857"/>
      <c r="H146" s="159"/>
      <c r="I146" s="429">
        <f>$K$146+$M$146</f>
        <v>0</v>
      </c>
      <c r="J146" s="159"/>
      <c r="K146" s="428"/>
      <c r="L146" s="135"/>
      <c r="M146" s="428"/>
      <c r="N146" s="100"/>
      <c r="O146" s="429">
        <f>$Q$146+$S$146</f>
        <v>0</v>
      </c>
      <c r="P146" s="135"/>
      <c r="Q146" s="428"/>
      <c r="R146" s="135"/>
      <c r="S146" s="428"/>
      <c r="T146" s="135"/>
      <c r="U146" s="287"/>
      <c r="V146" s="287"/>
      <c r="W146" s="287"/>
      <c r="X146" s="241"/>
      <c r="Y146" s="241"/>
      <c r="Z146" s="241"/>
      <c r="AA146" s="241"/>
      <c r="AB146" s="241"/>
      <c r="AC146" s="241"/>
    </row>
    <row r="147" spans="1:29" ht="15" customHeight="1">
      <c r="B147" s="427"/>
      <c r="C147" s="427"/>
      <c r="D147" s="100"/>
      <c r="E147" s="857"/>
      <c r="F147" s="857"/>
      <c r="G147" s="857"/>
      <c r="H147" s="100"/>
      <c r="I147" s="135"/>
      <c r="J147" s="100"/>
      <c r="K147" s="135"/>
      <c r="L147" s="135"/>
      <c r="M147" s="135"/>
      <c r="N147" s="100"/>
      <c r="O147" s="135"/>
      <c r="P147" s="135"/>
      <c r="Q147" s="135"/>
      <c r="R147" s="135"/>
      <c r="S147" s="135"/>
      <c r="T147" s="135"/>
      <c r="U147" s="287"/>
      <c r="V147" s="287"/>
      <c r="W147" s="287"/>
      <c r="X147" s="241"/>
      <c r="Y147" s="241"/>
      <c r="Z147" s="241"/>
      <c r="AA147" s="241"/>
      <c r="AB147" s="241"/>
      <c r="AC147" s="241"/>
    </row>
    <row r="148" spans="1:29" ht="12" customHeight="1">
      <c r="A148" s="104"/>
      <c r="B148" s="427"/>
      <c r="C148" s="427"/>
      <c r="D148" s="100"/>
      <c r="E148" s="161"/>
      <c r="F148" s="161"/>
      <c r="G148" s="161"/>
      <c r="H148" s="100"/>
      <c r="I148" s="135"/>
      <c r="J148" s="100"/>
      <c r="K148" s="135"/>
      <c r="L148" s="135"/>
      <c r="M148" s="135"/>
      <c r="N148" s="100"/>
      <c r="O148" s="135"/>
      <c r="P148" s="135"/>
      <c r="Q148" s="135"/>
      <c r="R148" s="135"/>
      <c r="S148" s="135"/>
      <c r="T148" s="135"/>
      <c r="U148" s="287"/>
      <c r="V148" s="287"/>
      <c r="W148" s="287"/>
      <c r="X148" s="241"/>
      <c r="Y148" s="241"/>
      <c r="Z148" s="241"/>
      <c r="AA148" s="241"/>
      <c r="AB148" s="241"/>
      <c r="AC148" s="241"/>
    </row>
    <row r="149" spans="1:29" ht="17.149999999999999" customHeight="1">
      <c r="B149" s="427"/>
      <c r="C149" s="427" t="s">
        <v>59</v>
      </c>
      <c r="D149" s="426" t="s">
        <v>827</v>
      </c>
      <c r="E149" s="426"/>
      <c r="F149" s="426"/>
      <c r="G149" s="426"/>
      <c r="H149" s="426"/>
      <c r="I149" s="429">
        <f>SUM($I$138,$I$140,$I$142,$I$144,$I$146)</f>
        <v>0</v>
      </c>
      <c r="J149" s="426"/>
      <c r="K149" s="429">
        <f>SUM($K$138,$K$140,$K$142,$K$144,$K$146)</f>
        <v>0</v>
      </c>
      <c r="L149" s="135"/>
      <c r="M149" s="429">
        <f>SUM($M$138,$M$140,$M$142,$M$144,$M$146)</f>
        <v>0</v>
      </c>
      <c r="N149" s="427"/>
      <c r="O149" s="429">
        <f>SUM($O$138,$O$140,$O$142,$O$144,$O$146)</f>
        <v>0</v>
      </c>
      <c r="P149" s="135"/>
      <c r="Q149" s="429">
        <f>SUM($Q$138,$Q$140,$Q$142,$Q$144,$Q$146)</f>
        <v>0</v>
      </c>
      <c r="R149" s="135"/>
      <c r="S149" s="429">
        <f>SUM($S$138,$S$140,$S$142,$S$144,$S$146)</f>
        <v>0</v>
      </c>
      <c r="T149" s="135"/>
      <c r="U149" s="287"/>
      <c r="V149" s="287"/>
      <c r="W149" s="287"/>
      <c r="X149" s="241"/>
      <c r="Y149" s="241"/>
      <c r="Z149" s="241"/>
      <c r="AA149" s="241"/>
      <c r="AB149" s="241"/>
      <c r="AC149" s="241"/>
    </row>
    <row r="150" spans="1:29" ht="17.149999999999999" customHeight="1">
      <c r="B150" s="427"/>
      <c r="C150" s="427"/>
      <c r="D150" s="427"/>
      <c r="E150" s="100"/>
      <c r="F150" s="100"/>
      <c r="G150" s="100"/>
      <c r="H150" s="100"/>
      <c r="I150" s="131"/>
      <c r="J150" s="100"/>
      <c r="K150" s="131"/>
      <c r="L150" s="131"/>
      <c r="M150" s="100"/>
      <c r="N150" s="427"/>
      <c r="O150" s="131"/>
      <c r="P150" s="131"/>
      <c r="Q150" s="131"/>
      <c r="R150" s="131"/>
      <c r="S150" s="131"/>
      <c r="T150" s="131"/>
      <c r="U150" s="288"/>
      <c r="V150" s="288"/>
      <c r="W150" s="288"/>
      <c r="X150" s="241"/>
      <c r="Y150" s="241"/>
      <c r="Z150" s="241"/>
      <c r="AA150" s="241"/>
      <c r="AB150" s="241"/>
      <c r="AC150" s="241"/>
    </row>
    <row r="151" spans="1:29" ht="17.149999999999999" customHeight="1">
      <c r="B151" s="427" t="s">
        <v>378</v>
      </c>
      <c r="C151" s="823" t="s">
        <v>390</v>
      </c>
      <c r="D151" s="823"/>
      <c r="E151" s="823"/>
      <c r="F151" s="823"/>
      <c r="G151" s="823"/>
      <c r="H151" s="100"/>
      <c r="I151" s="429">
        <f>1-$I$149</f>
        <v>1</v>
      </c>
      <c r="J151" s="100"/>
      <c r="M151" s="417"/>
      <c r="N151" s="100"/>
      <c r="O151" s="429">
        <f>1-$O$149</f>
        <v>1</v>
      </c>
      <c r="P151" s="135"/>
      <c r="Q151" s="131"/>
      <c r="R151" s="131"/>
      <c r="T151" s="131"/>
      <c r="U151" s="288"/>
      <c r="V151" s="288"/>
      <c r="W151" s="288"/>
      <c r="X151" s="241"/>
      <c r="Y151" s="241"/>
      <c r="Z151" s="241"/>
      <c r="AA151" s="241"/>
      <c r="AB151" s="241"/>
      <c r="AC151" s="241"/>
    </row>
    <row r="152" spans="1:29" ht="17.149999999999999" customHeight="1">
      <c r="B152" s="427"/>
      <c r="C152" s="427"/>
      <c r="D152" s="427"/>
      <c r="E152" s="100"/>
      <c r="F152" s="100"/>
      <c r="G152" s="100"/>
      <c r="H152" s="100"/>
      <c r="I152" s="100"/>
      <c r="J152" s="100"/>
      <c r="K152" s="100"/>
      <c r="L152" s="100"/>
      <c r="M152" s="100"/>
      <c r="N152" s="100"/>
      <c r="O152" s="100"/>
      <c r="P152" s="100"/>
      <c r="Q152" s="100"/>
      <c r="R152" s="100"/>
      <c r="S152" s="100"/>
      <c r="T152" s="100"/>
      <c r="U152" s="280"/>
      <c r="V152" s="280"/>
      <c r="W152" s="280"/>
      <c r="X152" s="241"/>
      <c r="Y152" s="241"/>
      <c r="Z152" s="241"/>
      <c r="AA152" s="241"/>
      <c r="AB152" s="241"/>
      <c r="AC152" s="241"/>
    </row>
    <row r="153" spans="1:29" ht="17.149999999999999" customHeight="1">
      <c r="B153" s="427" t="s">
        <v>379</v>
      </c>
      <c r="C153" s="823" t="s">
        <v>380</v>
      </c>
      <c r="D153" s="823"/>
      <c r="E153" s="100"/>
      <c r="F153" s="100"/>
      <c r="G153" s="100"/>
      <c r="H153" s="100"/>
      <c r="I153" s="430">
        <f>$I$151</f>
        <v>1</v>
      </c>
      <c r="J153" s="100"/>
      <c r="M153" s="417"/>
      <c r="N153" s="100"/>
      <c r="O153" s="430">
        <f>$O$151</f>
        <v>1</v>
      </c>
      <c r="P153" s="150"/>
      <c r="Q153" s="151"/>
      <c r="R153" s="151"/>
      <c r="T153" s="100"/>
      <c r="U153" s="289"/>
      <c r="V153" s="289"/>
      <c r="W153" s="289"/>
      <c r="X153" s="241"/>
      <c r="Y153" s="241"/>
      <c r="Z153" s="241"/>
      <c r="AA153" s="241"/>
      <c r="AB153" s="241"/>
      <c r="AC153" s="241"/>
    </row>
    <row r="154" spans="1:29" ht="17.149999999999999" customHeight="1">
      <c r="B154" s="427"/>
      <c r="C154" s="427"/>
      <c r="D154" s="427"/>
      <c r="E154" s="427"/>
      <c r="F154" s="427"/>
      <c r="G154" s="427"/>
      <c r="H154" s="427"/>
      <c r="I154" s="427"/>
      <c r="J154" s="427"/>
      <c r="K154" s="427"/>
      <c r="L154" s="427"/>
      <c r="M154" s="427"/>
      <c r="N154" s="100"/>
      <c r="O154" s="427"/>
      <c r="P154" s="427"/>
      <c r="Q154" s="427"/>
      <c r="R154" s="427"/>
      <c r="S154" s="100"/>
      <c r="T154" s="427"/>
      <c r="U154" s="419"/>
      <c r="V154" s="419"/>
      <c r="W154" s="419"/>
      <c r="X154" s="241"/>
      <c r="Y154" s="241"/>
      <c r="Z154" s="241"/>
      <c r="AA154" s="241"/>
      <c r="AB154" s="241"/>
      <c r="AC154" s="241"/>
    </row>
    <row r="155" spans="1:29" ht="17.149999999999999" customHeight="1">
      <c r="B155" s="427" t="s">
        <v>391</v>
      </c>
      <c r="C155" s="823" t="s">
        <v>826</v>
      </c>
      <c r="D155" s="823"/>
      <c r="E155" s="823"/>
      <c r="F155" s="823"/>
      <c r="G155" s="823"/>
      <c r="H155" s="823"/>
      <c r="I155" s="823"/>
      <c r="J155" s="100"/>
      <c r="K155" s="429">
        <f>1-$K$149</f>
        <v>1</v>
      </c>
      <c r="L155" s="100"/>
      <c r="M155" s="100"/>
      <c r="N155" s="100"/>
      <c r="O155" s="100"/>
      <c r="P155" s="100"/>
      <c r="Q155" s="429">
        <f>1-$Q$149</f>
        <v>1</v>
      </c>
      <c r="R155" s="427"/>
      <c r="T155" s="427"/>
      <c r="U155" s="419"/>
      <c r="V155" s="419"/>
      <c r="W155" s="419"/>
      <c r="X155" s="241"/>
      <c r="Y155" s="241"/>
      <c r="Z155" s="241"/>
      <c r="AA155" s="241"/>
      <c r="AB155" s="241"/>
      <c r="AC155" s="241"/>
    </row>
    <row r="156" spans="1:29" ht="17.149999999999999" customHeight="1">
      <c r="B156" s="427"/>
      <c r="C156" s="427"/>
      <c r="D156" s="427"/>
      <c r="E156" s="427"/>
      <c r="F156" s="427"/>
      <c r="G156" s="427"/>
      <c r="H156" s="427"/>
      <c r="I156" s="427"/>
      <c r="J156" s="427"/>
      <c r="K156" s="100"/>
      <c r="L156" s="427"/>
      <c r="M156" s="427"/>
      <c r="N156" s="100"/>
      <c r="O156" s="427"/>
      <c r="P156" s="427"/>
      <c r="Q156" s="100"/>
      <c r="R156" s="427"/>
      <c r="T156" s="427"/>
      <c r="U156" s="419"/>
      <c r="V156" s="419"/>
      <c r="W156" s="419"/>
      <c r="X156" s="241"/>
      <c r="Y156" s="241"/>
      <c r="Z156" s="241"/>
      <c r="AA156" s="241"/>
      <c r="AB156" s="241"/>
      <c r="AC156" s="241"/>
    </row>
    <row r="157" spans="1:29" ht="17.149999999999999" customHeight="1">
      <c r="B157" s="427" t="s">
        <v>392</v>
      </c>
      <c r="C157" s="823" t="s">
        <v>393</v>
      </c>
      <c r="D157" s="823"/>
      <c r="E157" s="823"/>
      <c r="F157" s="100"/>
      <c r="G157" s="100"/>
      <c r="H157" s="100"/>
      <c r="I157" s="100"/>
      <c r="J157" s="100"/>
      <c r="K157" s="430">
        <f>$K$155</f>
        <v>1</v>
      </c>
      <c r="L157" s="100"/>
      <c r="M157" s="100"/>
      <c r="N157" s="100"/>
      <c r="O157" s="100"/>
      <c r="P157" s="417"/>
      <c r="Q157" s="430">
        <f>$Q$155</f>
        <v>1</v>
      </c>
      <c r="R157" s="427"/>
      <c r="T157" s="427"/>
      <c r="U157" s="419"/>
      <c r="V157" s="419"/>
      <c r="W157" s="419"/>
      <c r="X157" s="241"/>
      <c r="Y157" s="241"/>
      <c r="Z157" s="241"/>
      <c r="AA157" s="241"/>
      <c r="AB157" s="241"/>
      <c r="AC157" s="241"/>
    </row>
    <row r="158" spans="1:29" ht="17.149999999999999" customHeight="1">
      <c r="B158" s="427"/>
      <c r="C158" s="427"/>
      <c r="D158" s="427"/>
      <c r="E158" s="427"/>
      <c r="F158" s="427"/>
      <c r="G158" s="427"/>
      <c r="H158" s="427"/>
      <c r="I158" s="427"/>
      <c r="J158" s="427"/>
      <c r="K158" s="100"/>
      <c r="L158" s="427"/>
      <c r="M158" s="427"/>
      <c r="N158" s="100"/>
      <c r="O158" s="427"/>
      <c r="P158" s="427"/>
      <c r="Q158" s="100"/>
      <c r="R158" s="427"/>
      <c r="T158" s="427"/>
      <c r="U158" s="419"/>
      <c r="V158" s="419"/>
      <c r="W158" s="419"/>
      <c r="X158" s="241"/>
      <c r="Y158" s="241"/>
      <c r="Z158" s="241"/>
      <c r="AA158" s="241"/>
      <c r="AB158" s="241"/>
      <c r="AC158" s="241"/>
    </row>
    <row r="159" spans="1:29" ht="17.149999999999999" customHeight="1">
      <c r="B159" s="116" t="s">
        <v>135</v>
      </c>
      <c r="C159" s="823" t="s">
        <v>394</v>
      </c>
      <c r="D159" s="823"/>
      <c r="E159" s="823"/>
      <c r="F159" s="100"/>
      <c r="G159" s="100"/>
      <c r="H159" s="100"/>
      <c r="I159" s="100"/>
      <c r="J159" s="100"/>
      <c r="K159" s="143"/>
      <c r="L159" s="417"/>
      <c r="M159" s="417"/>
      <c r="N159" s="100"/>
      <c r="O159" s="141"/>
      <c r="P159" s="141"/>
      <c r="Q159" s="143"/>
      <c r="R159" s="141"/>
      <c r="T159" s="143"/>
      <c r="U159" s="290"/>
      <c r="V159" s="290"/>
      <c r="W159" s="290"/>
      <c r="X159" s="241"/>
      <c r="Y159" s="241"/>
      <c r="Z159" s="241"/>
      <c r="AA159" s="241"/>
      <c r="AB159" s="241"/>
      <c r="AC159" s="241"/>
    </row>
    <row r="160" spans="1:29" ht="17.149999999999999" customHeight="1">
      <c r="B160" s="116"/>
      <c r="C160" s="421"/>
      <c r="D160" s="421"/>
      <c r="E160" s="421"/>
      <c r="F160" s="100"/>
      <c r="G160" s="100"/>
      <c r="H160" s="100"/>
      <c r="I160" s="100"/>
      <c r="J160" s="100"/>
      <c r="K160" s="143"/>
      <c r="L160" s="417"/>
      <c r="M160" s="417"/>
      <c r="N160" s="100"/>
      <c r="O160" s="141"/>
      <c r="P160" s="141"/>
      <c r="Q160" s="143"/>
      <c r="R160" s="141"/>
      <c r="T160" s="143"/>
      <c r="U160" s="290"/>
      <c r="V160" s="290"/>
      <c r="W160" s="290"/>
      <c r="X160" s="241"/>
      <c r="Y160" s="241"/>
      <c r="Z160" s="241"/>
      <c r="AA160" s="241"/>
      <c r="AB160" s="241"/>
      <c r="AC160" s="241"/>
    </row>
    <row r="161" spans="2:29" ht="18" customHeight="1">
      <c r="B161" s="116"/>
      <c r="C161" s="427" t="s">
        <v>39</v>
      </c>
      <c r="D161" s="811" t="s">
        <v>395</v>
      </c>
      <c r="E161" s="811"/>
      <c r="F161" s="811"/>
      <c r="G161" s="811"/>
      <c r="H161" s="417"/>
      <c r="I161" s="417"/>
      <c r="J161" s="417"/>
      <c r="K161" s="172"/>
      <c r="L161" s="417"/>
      <c r="M161" s="417"/>
      <c r="N161" s="100"/>
      <c r="O161" s="141"/>
      <c r="P161" s="141"/>
      <c r="Q161" s="172"/>
      <c r="R161" s="141"/>
      <c r="T161" s="143"/>
      <c r="U161" s="290"/>
      <c r="V161" s="290"/>
      <c r="W161" s="290"/>
      <c r="X161" s="241"/>
      <c r="Y161" s="241"/>
      <c r="Z161" s="241"/>
      <c r="AA161" s="241"/>
      <c r="AB161" s="241"/>
      <c r="AC161" s="241"/>
    </row>
    <row r="162" spans="2:29" ht="17.149999999999999" customHeight="1">
      <c r="B162" s="116"/>
      <c r="C162" s="427"/>
      <c r="D162" s="417"/>
      <c r="E162" s="417"/>
      <c r="F162" s="417"/>
      <c r="G162" s="417"/>
      <c r="H162" s="417"/>
      <c r="I162" s="417"/>
      <c r="J162" s="417"/>
      <c r="K162" s="143"/>
      <c r="L162" s="417"/>
      <c r="M162" s="417"/>
      <c r="N162" s="100"/>
      <c r="O162" s="141"/>
      <c r="P162" s="141"/>
      <c r="Q162" s="143"/>
      <c r="R162" s="141"/>
      <c r="T162" s="143"/>
      <c r="U162" s="290"/>
      <c r="V162" s="290"/>
      <c r="W162" s="290"/>
      <c r="X162" s="241"/>
      <c r="Y162" s="241"/>
      <c r="Z162" s="241"/>
      <c r="AA162" s="241"/>
      <c r="AB162" s="241"/>
      <c r="AC162" s="241"/>
    </row>
    <row r="163" spans="2:29" ht="17.149999999999999" customHeight="1">
      <c r="B163" s="116"/>
      <c r="C163" s="108" t="s">
        <v>41</v>
      </c>
      <c r="D163" s="824" t="s">
        <v>396</v>
      </c>
      <c r="E163" s="824"/>
      <c r="F163" s="824"/>
      <c r="G163" s="824"/>
      <c r="H163" s="824"/>
      <c r="I163" s="824"/>
      <c r="J163" s="152"/>
      <c r="K163" s="153">
        <f>((1/$I$153)-(1/$K$157))*$K$161</f>
        <v>0</v>
      </c>
      <c r="L163" s="152"/>
      <c r="M163" s="152"/>
      <c r="N163" s="152"/>
      <c r="O163" s="152"/>
      <c r="P163" s="152"/>
      <c r="Q163" s="153">
        <f>((1/$O$153)-(1/$Q$157))*$Q$161</f>
        <v>0</v>
      </c>
      <c r="R163" s="141"/>
      <c r="T163" s="143"/>
      <c r="U163" s="290"/>
      <c r="V163" s="290"/>
      <c r="W163" s="290"/>
      <c r="X163" s="241"/>
      <c r="Y163" s="241"/>
      <c r="Z163" s="241"/>
      <c r="AA163" s="241"/>
      <c r="AB163" s="241"/>
      <c r="AC163" s="241"/>
    </row>
    <row r="164" spans="2:29" ht="17.149999999999999" customHeight="1">
      <c r="B164" s="427"/>
      <c r="C164" s="425"/>
      <c r="D164" s="427"/>
      <c r="E164" s="427"/>
      <c r="F164" s="427"/>
      <c r="G164" s="427"/>
      <c r="H164" s="427"/>
      <c r="I164" s="427"/>
      <c r="J164" s="427"/>
      <c r="K164" s="427"/>
      <c r="L164" s="427"/>
      <c r="M164" s="427"/>
      <c r="N164" s="427"/>
      <c r="O164" s="427"/>
      <c r="P164" s="427"/>
      <c r="Q164" s="427"/>
      <c r="R164" s="427"/>
      <c r="T164" s="427"/>
      <c r="U164" s="291"/>
      <c r="V164" s="291"/>
      <c r="W164" s="291"/>
      <c r="X164" s="241"/>
      <c r="Y164" s="241"/>
      <c r="Z164" s="241"/>
      <c r="AA164" s="241"/>
      <c r="AB164" s="241"/>
      <c r="AC164" s="241"/>
    </row>
    <row r="165" spans="2:29" ht="17.149999999999999" customHeight="1">
      <c r="B165" s="116"/>
      <c r="C165" s="108" t="s">
        <v>43</v>
      </c>
      <c r="D165" s="811" t="s">
        <v>397</v>
      </c>
      <c r="E165" s="811"/>
      <c r="F165" s="811"/>
      <c r="G165" s="811"/>
      <c r="H165" s="811"/>
      <c r="I165" s="100"/>
      <c r="J165" s="100"/>
      <c r="K165" s="430">
        <f>$K$78/$K$157</f>
        <v>0</v>
      </c>
      <c r="L165" s="100"/>
      <c r="M165" s="100"/>
      <c r="N165" s="100"/>
      <c r="O165" s="100"/>
      <c r="P165" s="100"/>
      <c r="Q165" s="430">
        <f>$P$78/$Q$157</f>
        <v>0</v>
      </c>
      <c r="R165" s="100"/>
      <c r="T165" s="100"/>
      <c r="U165" s="278"/>
      <c r="V165" s="278"/>
      <c r="W165" s="282"/>
      <c r="X165" s="241"/>
      <c r="Y165" s="241"/>
      <c r="Z165" s="241"/>
      <c r="AA165" s="241"/>
      <c r="AB165" s="241"/>
      <c r="AC165" s="241"/>
    </row>
    <row r="166" spans="2:29" ht="17.149999999999999" customHeight="1">
      <c r="B166" s="116"/>
      <c r="C166" s="417"/>
      <c r="D166" s="417"/>
      <c r="E166" s="417"/>
      <c r="F166" s="417"/>
      <c r="G166" s="417"/>
      <c r="H166" s="417"/>
      <c r="I166" s="417"/>
      <c r="J166" s="417"/>
      <c r="K166" s="154"/>
      <c r="L166" s="417"/>
      <c r="M166" s="417"/>
      <c r="N166" s="417"/>
      <c r="O166" s="417"/>
      <c r="P166" s="417"/>
      <c r="Q166" s="154"/>
      <c r="R166" s="100"/>
      <c r="T166" s="100"/>
      <c r="U166" s="278"/>
      <c r="V166" s="278"/>
      <c r="W166" s="282"/>
      <c r="X166" s="241"/>
      <c r="Y166" s="241"/>
      <c r="Z166" s="241"/>
      <c r="AA166" s="241"/>
      <c r="AB166" s="241"/>
      <c r="AC166" s="241"/>
    </row>
    <row r="167" spans="2:29" ht="18" customHeight="1">
      <c r="B167" s="116" t="s">
        <v>154</v>
      </c>
      <c r="C167" s="811" t="s">
        <v>398</v>
      </c>
      <c r="D167" s="811"/>
      <c r="E167" s="811"/>
      <c r="F167" s="100"/>
      <c r="G167" s="100"/>
      <c r="H167" s="100"/>
      <c r="I167" s="100"/>
      <c r="J167" s="100"/>
      <c r="K167" s="172"/>
      <c r="L167" s="100"/>
      <c r="M167" s="100"/>
      <c r="N167" s="100"/>
      <c r="O167" s="417"/>
      <c r="P167" s="417"/>
      <c r="Q167" s="172"/>
      <c r="R167" s="100"/>
      <c r="T167" s="100"/>
      <c r="U167" s="278"/>
      <c r="V167" s="278"/>
      <c r="W167" s="282"/>
      <c r="X167" s="241"/>
      <c r="Y167" s="241"/>
      <c r="Z167" s="431"/>
      <c r="AA167" s="241"/>
      <c r="AB167" s="241"/>
      <c r="AC167" s="241"/>
    </row>
    <row r="168" spans="2:29" ht="17.149999999999999" customHeight="1">
      <c r="B168" s="116"/>
      <c r="C168" s="417"/>
      <c r="D168" s="417"/>
      <c r="E168" s="417"/>
      <c r="F168" s="417"/>
      <c r="G168" s="417"/>
      <c r="H168" s="417"/>
      <c r="I168" s="417"/>
      <c r="J168" s="417"/>
      <c r="K168" s="427"/>
      <c r="L168" s="417"/>
      <c r="M168" s="417"/>
      <c r="N168" s="417"/>
      <c r="O168" s="417"/>
      <c r="P168" s="417"/>
      <c r="Q168" s="427"/>
      <c r="R168" s="100"/>
      <c r="T168" s="100"/>
      <c r="U168" s="278"/>
      <c r="V168" s="278"/>
      <c r="W168" s="282"/>
      <c r="X168" s="241"/>
      <c r="Y168" s="241"/>
      <c r="Z168" s="431"/>
      <c r="AA168" s="241"/>
      <c r="AB168" s="241"/>
      <c r="AC168" s="241"/>
    </row>
    <row r="169" spans="2:29" ht="18" customHeight="1">
      <c r="B169" s="427"/>
      <c r="C169" s="811" t="s">
        <v>399</v>
      </c>
      <c r="D169" s="811"/>
      <c r="E169" s="811"/>
      <c r="F169" s="811"/>
      <c r="G169" s="100"/>
      <c r="H169" s="100"/>
      <c r="I169" s="100"/>
      <c r="J169" s="100"/>
      <c r="K169" s="420"/>
      <c r="L169" s="417"/>
      <c r="M169" s="100"/>
      <c r="N169" s="100"/>
      <c r="O169" s="100"/>
      <c r="P169" s="100"/>
      <c r="Q169" s="420"/>
      <c r="R169" s="100"/>
      <c r="T169" s="100"/>
      <c r="U169" s="278"/>
      <c r="V169" s="278"/>
      <c r="W169" s="432"/>
      <c r="X169" s="241"/>
      <c r="Y169" s="241"/>
      <c r="Z169" s="433"/>
      <c r="AA169" s="241"/>
      <c r="AB169" s="241"/>
      <c r="AC169" s="241"/>
    </row>
    <row r="170" spans="2:29" ht="17.149999999999999" customHeight="1">
      <c r="B170" s="427"/>
      <c r="C170" s="417"/>
      <c r="D170" s="417"/>
      <c r="E170" s="417"/>
      <c r="F170" s="417"/>
      <c r="G170" s="417"/>
      <c r="H170" s="417"/>
      <c r="I170" s="417"/>
      <c r="J170" s="417"/>
      <c r="K170" s="417"/>
      <c r="L170" s="417"/>
      <c r="M170" s="100"/>
      <c r="N170" s="100"/>
      <c r="O170" s="100"/>
      <c r="P170" s="100"/>
      <c r="Q170" s="100"/>
      <c r="R170" s="100"/>
      <c r="S170" s="427"/>
      <c r="T170" s="100"/>
      <c r="U170" s="278"/>
      <c r="V170" s="278"/>
      <c r="W170" s="432"/>
      <c r="X170" s="241"/>
      <c r="Y170" s="241"/>
      <c r="Z170" s="419"/>
      <c r="AA170" s="241"/>
      <c r="AB170" s="241"/>
      <c r="AC170" s="241"/>
    </row>
    <row r="171" spans="2:29" ht="18" customHeight="1">
      <c r="B171" s="116" t="s">
        <v>251</v>
      </c>
      <c r="C171" s="811" t="s">
        <v>383</v>
      </c>
      <c r="D171" s="811"/>
      <c r="E171" s="811"/>
      <c r="F171" s="811"/>
      <c r="G171" s="811"/>
      <c r="H171" s="811"/>
      <c r="I171" s="811"/>
      <c r="J171" s="811"/>
      <c r="K171" s="884"/>
      <c r="L171" s="885"/>
      <c r="M171" s="885"/>
      <c r="N171" s="885"/>
      <c r="O171" s="885"/>
      <c r="P171" s="885"/>
      <c r="Q171" s="885"/>
      <c r="R171" s="885"/>
      <c r="S171" s="886"/>
      <c r="T171" s="100"/>
      <c r="U171" s="278"/>
      <c r="V171" s="278"/>
      <c r="W171" s="278"/>
      <c r="X171" s="278"/>
      <c r="Y171" s="278"/>
      <c r="Z171" s="278"/>
      <c r="AA171" s="278"/>
      <c r="AB171" s="278"/>
      <c r="AC171" s="278"/>
    </row>
    <row r="172" spans="2:29" ht="17.149999999999999" customHeight="1">
      <c r="B172" s="427"/>
      <c r="C172" s="425"/>
      <c r="D172" s="425"/>
      <c r="E172" s="427"/>
      <c r="F172" s="427"/>
      <c r="G172" s="427"/>
      <c r="H172" s="427"/>
      <c r="I172" s="427"/>
      <c r="J172" s="427"/>
      <c r="K172" s="427"/>
      <c r="L172" s="427"/>
      <c r="M172" s="427"/>
      <c r="N172" s="427"/>
      <c r="O172" s="427"/>
      <c r="P172" s="427"/>
      <c r="Q172" s="427"/>
      <c r="R172" s="427"/>
      <c r="S172" s="427"/>
      <c r="T172" s="427"/>
      <c r="U172" s="291"/>
      <c r="V172" s="291"/>
      <c r="W172" s="291"/>
      <c r="X172" s="241"/>
      <c r="Y172" s="241"/>
      <c r="Z172" s="281"/>
      <c r="AA172" s="241"/>
      <c r="AB172" s="241"/>
      <c r="AC172" s="241"/>
    </row>
    <row r="173" spans="2:29" ht="17.149999999999999" customHeight="1">
      <c r="B173" s="116" t="s">
        <v>264</v>
      </c>
      <c r="C173" s="811" t="s">
        <v>384</v>
      </c>
      <c r="D173" s="811"/>
      <c r="E173" s="811"/>
      <c r="F173" s="811"/>
      <c r="G173" s="811"/>
      <c r="H173" s="811"/>
      <c r="I173" s="811"/>
      <c r="J173" s="811"/>
      <c r="K173" s="811"/>
      <c r="L173" s="417"/>
      <c r="M173" s="427"/>
      <c r="N173" s="417"/>
      <c r="O173" s="100"/>
      <c r="P173" s="100"/>
      <c r="Q173" s="429">
        <f>$G$28</f>
        <v>0</v>
      </c>
      <c r="R173" s="100"/>
      <c r="S173" s="135"/>
      <c r="T173" s="427"/>
      <c r="U173" s="280"/>
      <c r="V173" s="280"/>
      <c r="W173" s="419"/>
      <c r="X173" s="241"/>
      <c r="Y173" s="241"/>
      <c r="Z173" s="287"/>
      <c r="AA173" s="241"/>
      <c r="AB173" s="241"/>
      <c r="AC173" s="241"/>
    </row>
    <row r="174" spans="2:29" ht="17.149999999999999" customHeight="1">
      <c r="B174" s="116"/>
      <c r="C174" s="417"/>
      <c r="D174" s="417"/>
      <c r="E174" s="417"/>
      <c r="F174" s="417"/>
      <c r="G174" s="417"/>
      <c r="H174" s="417"/>
      <c r="I174" s="417"/>
      <c r="J174" s="417"/>
      <c r="K174" s="417"/>
      <c r="L174" s="417"/>
      <c r="M174" s="427"/>
      <c r="N174" s="417"/>
      <c r="O174" s="100"/>
      <c r="P174" s="100"/>
      <c r="Q174" s="135"/>
      <c r="R174" s="100"/>
      <c r="S174" s="135"/>
      <c r="T174" s="427"/>
      <c r="U174" s="280"/>
      <c r="V174" s="280"/>
      <c r="W174" s="419"/>
      <c r="X174" s="241"/>
      <c r="Y174" s="241"/>
      <c r="Z174" s="287"/>
      <c r="AA174" s="241"/>
      <c r="AB174" s="241"/>
      <c r="AC174" s="241"/>
    </row>
    <row r="175" spans="2:29" ht="14">
      <c r="B175" s="427"/>
      <c r="C175" s="427"/>
      <c r="D175" s="427"/>
      <c r="E175" s="100"/>
      <c r="F175" s="100"/>
      <c r="G175" s="100"/>
      <c r="H175" s="100"/>
      <c r="I175" s="100"/>
      <c r="J175" s="100"/>
      <c r="K175" s="100"/>
      <c r="L175" s="100"/>
      <c r="M175" s="100"/>
      <c r="N175" s="100"/>
      <c r="O175" s="100"/>
      <c r="P175" s="100"/>
      <c r="Q175" s="100"/>
      <c r="R175" s="100"/>
      <c r="S175" s="100"/>
      <c r="T175" s="100"/>
      <c r="U175" s="278"/>
      <c r="V175" s="278"/>
      <c r="W175" s="278"/>
      <c r="X175" s="241"/>
      <c r="Y175" s="241"/>
      <c r="Z175" s="241"/>
      <c r="AA175" s="241"/>
      <c r="AB175" s="241"/>
      <c r="AC175" s="241"/>
    </row>
    <row r="176" spans="2:29" ht="14">
      <c r="B176" s="870" t="s">
        <v>927</v>
      </c>
      <c r="C176" s="870"/>
      <c r="D176" s="870"/>
      <c r="E176" s="870"/>
      <c r="F176" s="870"/>
      <c r="G176" s="100"/>
      <c r="H176" s="100"/>
      <c r="I176" s="100"/>
      <c r="J176" s="100"/>
      <c r="K176" s="100"/>
      <c r="L176" s="100"/>
      <c r="M176" s="100"/>
      <c r="N176" s="100"/>
      <c r="O176" s="100"/>
      <c r="P176" s="100"/>
      <c r="Q176" s="100"/>
      <c r="R176" s="100"/>
      <c r="S176" s="100"/>
      <c r="T176" s="100"/>
      <c r="U176" s="278"/>
      <c r="V176" s="278"/>
      <c r="W176" s="278"/>
      <c r="X176" s="241"/>
      <c r="Y176" s="241"/>
      <c r="Z176" s="241"/>
      <c r="AA176" s="241"/>
      <c r="AB176" s="241"/>
      <c r="AC176" s="241"/>
    </row>
    <row r="177" spans="2:29" ht="14">
      <c r="B177" s="279"/>
      <c r="C177" s="241"/>
      <c r="D177" s="817" t="s">
        <v>845</v>
      </c>
      <c r="E177" s="817"/>
      <c r="F177" s="817"/>
      <c r="G177" s="817"/>
      <c r="H177" s="817"/>
      <c r="I177" s="817"/>
      <c r="J177" s="817"/>
      <c r="K177" s="817"/>
      <c r="L177" s="817"/>
      <c r="M177" s="817"/>
      <c r="N177" s="817"/>
      <c r="O177" s="817"/>
      <c r="P177" s="817"/>
      <c r="Q177" s="817"/>
      <c r="R177" s="241"/>
      <c r="S177" s="241"/>
      <c r="T177" s="241"/>
      <c r="U177" s="241"/>
      <c r="V177" s="241"/>
      <c r="W177" s="241"/>
      <c r="X177" s="241"/>
      <c r="Y177" s="241"/>
      <c r="Z177" s="241"/>
      <c r="AA177" s="241"/>
      <c r="AB177" s="241"/>
      <c r="AC177" s="241"/>
    </row>
    <row r="178" spans="2:29" ht="14">
      <c r="B178" s="279"/>
      <c r="C178" s="241"/>
      <c r="D178" s="419"/>
      <c r="E178" s="419"/>
      <c r="F178" s="419"/>
      <c r="G178" s="419"/>
      <c r="H178" s="419"/>
      <c r="I178" s="419"/>
      <c r="J178" s="419"/>
      <c r="K178" s="419"/>
      <c r="L178" s="419"/>
      <c r="M178" s="419"/>
      <c r="N178" s="419"/>
      <c r="O178" s="419"/>
      <c r="P178" s="419"/>
      <c r="Q178" s="419"/>
      <c r="R178" s="241"/>
      <c r="S178" s="241"/>
      <c r="T178" s="241"/>
      <c r="U178" s="241"/>
      <c r="V178" s="241"/>
      <c r="W178" s="241"/>
      <c r="X178" s="241"/>
      <c r="Y178" s="241"/>
      <c r="Z178" s="241"/>
      <c r="AA178" s="241"/>
      <c r="AB178" s="241"/>
      <c r="AC178" s="241"/>
    </row>
    <row r="179" spans="2:29" ht="15">
      <c r="B179" s="279"/>
      <c r="C179" s="241"/>
      <c r="D179" s="241"/>
      <c r="E179" s="241"/>
      <c r="F179" s="241"/>
      <c r="G179" s="241"/>
      <c r="H179" s="241"/>
      <c r="I179" s="241"/>
      <c r="J179" s="241"/>
      <c r="K179" s="241"/>
      <c r="L179" s="241"/>
      <c r="M179" s="617" t="s">
        <v>856</v>
      </c>
      <c r="N179" s="617"/>
      <c r="O179" s="617"/>
      <c r="P179" s="617"/>
      <c r="Q179" s="617"/>
      <c r="R179" s="617"/>
      <c r="S179" s="617"/>
      <c r="T179" s="617"/>
      <c r="U179" s="241"/>
      <c r="V179" s="241"/>
      <c r="W179" s="241"/>
      <c r="X179" s="241"/>
      <c r="Y179" s="241"/>
      <c r="Z179" s="241"/>
      <c r="AA179" s="241"/>
      <c r="AB179" s="241"/>
      <c r="AC179" s="241"/>
    </row>
    <row r="180" spans="2:29" ht="15">
      <c r="B180" s="279"/>
      <c r="C180" s="241"/>
      <c r="D180" s="241"/>
      <c r="E180" s="241"/>
      <c r="F180" s="241"/>
      <c r="G180" s="241"/>
      <c r="H180" s="241"/>
      <c r="I180" s="241"/>
      <c r="J180" s="241"/>
      <c r="K180" s="241"/>
      <c r="L180" s="241"/>
      <c r="M180" s="617" t="s">
        <v>857</v>
      </c>
      <c r="N180" s="617"/>
      <c r="O180" s="617"/>
      <c r="P180" s="617"/>
      <c r="Q180" s="617"/>
      <c r="R180" s="617"/>
      <c r="S180" s="617"/>
      <c r="T180" s="617"/>
      <c r="U180" s="241"/>
      <c r="V180" s="241"/>
      <c r="W180" s="241"/>
      <c r="X180" s="241"/>
      <c r="Y180" s="241"/>
      <c r="Z180" s="241"/>
      <c r="AA180" s="241"/>
      <c r="AB180" s="241"/>
      <c r="AC180" s="241"/>
    </row>
    <row r="181" spans="2:29">
      <c r="B181" s="279"/>
      <c r="C181" s="241"/>
      <c r="D181" s="241"/>
      <c r="E181" s="241"/>
      <c r="F181" s="241"/>
      <c r="G181" s="241"/>
      <c r="H181" s="241"/>
      <c r="I181" s="241"/>
      <c r="J181" s="241"/>
      <c r="K181" s="241"/>
      <c r="L181" s="241"/>
      <c r="M181" s="241"/>
      <c r="N181" s="241"/>
      <c r="O181" s="241"/>
      <c r="P181" s="241"/>
      <c r="Q181" s="241"/>
      <c r="R181" s="241"/>
      <c r="S181" s="241"/>
      <c r="T181" s="241"/>
      <c r="U181" s="241"/>
      <c r="V181" s="241"/>
      <c r="W181" s="241"/>
      <c r="X181" s="241"/>
      <c r="Y181" s="241"/>
      <c r="Z181" s="241"/>
      <c r="AA181" s="241"/>
      <c r="AB181" s="241"/>
      <c r="AC181" s="241"/>
    </row>
    <row r="182" spans="2:29">
      <c r="B182" s="279"/>
      <c r="C182" s="241"/>
      <c r="D182" s="241"/>
      <c r="E182" s="241"/>
      <c r="F182" s="241"/>
      <c r="G182" s="241"/>
      <c r="H182" s="241"/>
      <c r="I182" s="241"/>
      <c r="J182" s="241"/>
      <c r="K182" s="241"/>
      <c r="L182" s="241"/>
      <c r="M182" s="241"/>
      <c r="N182" s="241"/>
      <c r="O182" s="241"/>
      <c r="P182" s="241"/>
      <c r="Q182" s="241"/>
      <c r="R182" s="241"/>
      <c r="S182" s="241"/>
      <c r="T182" s="241"/>
      <c r="U182" s="241"/>
      <c r="V182" s="241"/>
      <c r="W182" s="241"/>
      <c r="X182" s="241"/>
      <c r="Y182" s="241"/>
      <c r="Z182" s="241"/>
      <c r="AA182" s="241"/>
      <c r="AB182" s="241"/>
      <c r="AC182" s="241"/>
    </row>
    <row r="183" spans="2:29">
      <c r="B183" s="279"/>
      <c r="C183" s="241"/>
      <c r="D183" s="241"/>
      <c r="E183" s="241"/>
      <c r="F183" s="241"/>
      <c r="G183" s="241"/>
      <c r="H183" s="241"/>
      <c r="I183" s="241"/>
      <c r="J183" s="241"/>
      <c r="K183" s="241"/>
      <c r="L183" s="241"/>
      <c r="M183" s="241"/>
      <c r="N183" s="241"/>
      <c r="O183" s="241"/>
      <c r="P183" s="241"/>
      <c r="Q183" s="241"/>
      <c r="R183" s="241"/>
      <c r="S183" s="241"/>
      <c r="T183" s="241"/>
      <c r="U183" s="241"/>
      <c r="V183" s="241"/>
      <c r="W183" s="241"/>
      <c r="X183" s="241"/>
      <c r="Y183" s="241"/>
      <c r="Z183" s="241"/>
      <c r="AA183" s="241"/>
      <c r="AB183" s="241"/>
      <c r="AC183" s="241"/>
    </row>
    <row r="184" spans="2:29">
      <c r="B184" s="279"/>
      <c r="C184" s="241"/>
      <c r="D184" s="241"/>
      <c r="E184" s="241"/>
      <c r="F184" s="241"/>
      <c r="G184" s="241"/>
      <c r="H184" s="241"/>
      <c r="I184" s="241"/>
      <c r="J184" s="241"/>
      <c r="K184" s="241"/>
      <c r="L184" s="241"/>
      <c r="M184" s="241"/>
      <c r="N184" s="241"/>
      <c r="O184" s="241"/>
      <c r="P184" s="241"/>
      <c r="Q184" s="241"/>
      <c r="R184" s="241"/>
      <c r="S184" s="241"/>
      <c r="T184" s="241"/>
      <c r="U184" s="241"/>
      <c r="V184" s="241"/>
      <c r="W184" s="241"/>
      <c r="X184" s="241"/>
      <c r="Y184" s="241"/>
      <c r="Z184" s="241"/>
      <c r="AA184" s="241"/>
      <c r="AB184" s="241"/>
      <c r="AC184" s="241"/>
    </row>
    <row r="185" spans="2:29">
      <c r="B185" s="279"/>
      <c r="C185" s="241"/>
      <c r="D185" s="241"/>
      <c r="E185" s="241"/>
      <c r="F185" s="241"/>
      <c r="G185" s="241"/>
      <c r="H185" s="241"/>
      <c r="I185" s="241"/>
      <c r="J185" s="241"/>
      <c r="K185" s="241"/>
      <c r="L185" s="241"/>
      <c r="M185" s="241"/>
      <c r="N185" s="241"/>
      <c r="O185" s="241"/>
      <c r="P185" s="241"/>
      <c r="Q185" s="241"/>
      <c r="R185" s="241"/>
      <c r="S185" s="241"/>
      <c r="T185" s="241"/>
      <c r="U185" s="241"/>
      <c r="V185" s="241"/>
      <c r="W185" s="241"/>
      <c r="X185" s="241"/>
      <c r="Y185" s="241"/>
      <c r="Z185" s="241"/>
      <c r="AA185" s="241"/>
      <c r="AB185" s="241"/>
      <c r="AC185" s="241"/>
    </row>
    <row r="186" spans="2:29">
      <c r="B186" s="279"/>
      <c r="C186" s="241"/>
      <c r="D186" s="241"/>
      <c r="E186" s="241"/>
      <c r="F186" s="241"/>
      <c r="G186" s="241"/>
      <c r="H186" s="241"/>
      <c r="I186" s="241"/>
      <c r="J186" s="241"/>
      <c r="K186" s="241"/>
      <c r="L186" s="241"/>
      <c r="M186" s="241"/>
      <c r="N186" s="241"/>
      <c r="O186" s="241"/>
      <c r="P186" s="241"/>
      <c r="Q186" s="241"/>
      <c r="R186" s="241"/>
      <c r="S186" s="241"/>
      <c r="T186" s="241"/>
      <c r="U186" s="241"/>
      <c r="V186" s="241"/>
      <c r="W186" s="241"/>
      <c r="X186" s="241"/>
      <c r="Y186" s="241"/>
      <c r="Z186" s="241"/>
      <c r="AA186" s="241"/>
      <c r="AB186" s="241"/>
      <c r="AC186" s="241"/>
    </row>
    <row r="187" spans="2:29">
      <c r="B187" s="279"/>
      <c r="C187" s="241"/>
      <c r="D187" s="241"/>
      <c r="E187" s="241"/>
      <c r="F187" s="241"/>
      <c r="G187" s="241"/>
      <c r="H187" s="241"/>
      <c r="I187" s="241"/>
      <c r="J187" s="241"/>
      <c r="K187" s="241"/>
      <c r="L187" s="241"/>
      <c r="M187" s="241"/>
      <c r="N187" s="241"/>
      <c r="O187" s="241"/>
      <c r="P187" s="241"/>
      <c r="Q187" s="241"/>
      <c r="R187" s="241"/>
      <c r="S187" s="241"/>
      <c r="T187" s="241"/>
      <c r="U187" s="241"/>
      <c r="V187" s="241"/>
      <c r="W187" s="241"/>
      <c r="X187" s="241"/>
      <c r="Y187" s="241"/>
      <c r="Z187" s="241"/>
      <c r="AA187" s="241"/>
      <c r="AB187" s="241"/>
      <c r="AC187" s="241"/>
    </row>
    <row r="188" spans="2:29">
      <c r="B188" s="279"/>
      <c r="C188" s="241"/>
      <c r="D188" s="241"/>
      <c r="E188" s="241"/>
      <c r="F188" s="241"/>
      <c r="G188" s="241"/>
      <c r="H188" s="241"/>
      <c r="I188" s="241"/>
      <c r="J188" s="241"/>
      <c r="K188" s="241"/>
      <c r="L188" s="241"/>
      <c r="M188" s="241"/>
      <c r="N188" s="241"/>
      <c r="O188" s="241"/>
      <c r="P188" s="241"/>
      <c r="Q188" s="241"/>
      <c r="R188" s="241"/>
      <c r="S188" s="241"/>
      <c r="T188" s="241"/>
      <c r="U188" s="241"/>
      <c r="V188" s="241"/>
      <c r="W188" s="241"/>
      <c r="X188" s="241"/>
      <c r="Y188" s="241"/>
      <c r="Z188" s="241"/>
      <c r="AA188" s="241"/>
      <c r="AB188" s="241"/>
      <c r="AC188" s="241"/>
    </row>
    <row r="189" spans="2:29">
      <c r="B189" s="279"/>
      <c r="C189" s="241"/>
      <c r="D189" s="241"/>
      <c r="E189" s="241"/>
      <c r="F189" s="241"/>
      <c r="G189" s="241"/>
      <c r="H189" s="241"/>
      <c r="I189" s="241"/>
      <c r="J189" s="241"/>
      <c r="K189" s="241"/>
      <c r="L189" s="241"/>
      <c r="M189" s="241"/>
      <c r="N189" s="241"/>
      <c r="O189" s="241"/>
      <c r="P189" s="241"/>
      <c r="Q189" s="241"/>
      <c r="R189" s="241"/>
      <c r="S189" s="241"/>
      <c r="T189" s="241"/>
      <c r="U189" s="241"/>
      <c r="V189" s="241"/>
      <c r="W189" s="241"/>
      <c r="X189" s="241"/>
      <c r="Y189" s="241"/>
      <c r="Z189" s="241"/>
      <c r="AA189" s="241"/>
      <c r="AB189" s="241"/>
      <c r="AC189" s="241"/>
    </row>
    <row r="190" spans="2:29">
      <c r="B190" s="279"/>
      <c r="C190" s="241"/>
      <c r="D190" s="241"/>
      <c r="E190" s="241"/>
      <c r="F190" s="241"/>
      <c r="G190" s="241"/>
      <c r="H190" s="241"/>
      <c r="I190" s="241"/>
      <c r="J190" s="241"/>
      <c r="K190" s="241"/>
      <c r="L190" s="241"/>
      <c r="M190" s="241"/>
      <c r="N190" s="241"/>
      <c r="O190" s="241"/>
      <c r="P190" s="241"/>
      <c r="Q190" s="241"/>
      <c r="R190" s="241"/>
      <c r="S190" s="241"/>
      <c r="T190" s="241"/>
      <c r="U190" s="241"/>
      <c r="V190" s="241"/>
      <c r="W190" s="241"/>
      <c r="X190" s="241"/>
      <c r="Y190" s="241"/>
      <c r="Z190" s="241"/>
      <c r="AA190" s="241"/>
      <c r="AB190" s="241"/>
      <c r="AC190" s="241"/>
    </row>
    <row r="191" spans="2:29">
      <c r="B191" s="279"/>
      <c r="C191" s="241"/>
      <c r="D191" s="241"/>
      <c r="E191" s="241"/>
      <c r="F191" s="241"/>
      <c r="G191" s="241"/>
      <c r="H191" s="241"/>
      <c r="I191" s="241"/>
      <c r="J191" s="241"/>
      <c r="K191" s="241"/>
      <c r="L191" s="241"/>
      <c r="M191" s="241"/>
      <c r="N191" s="241"/>
      <c r="O191" s="241"/>
      <c r="P191" s="241"/>
      <c r="Q191" s="241"/>
      <c r="R191" s="241"/>
      <c r="S191" s="241"/>
      <c r="T191" s="241"/>
      <c r="U191" s="241"/>
      <c r="V191" s="241"/>
      <c r="W191" s="241"/>
      <c r="X191" s="241"/>
      <c r="Y191" s="241"/>
      <c r="Z191" s="241"/>
      <c r="AA191" s="241"/>
      <c r="AB191" s="241"/>
      <c r="AC191" s="241"/>
    </row>
    <row r="192" spans="2:29">
      <c r="B192" s="279"/>
      <c r="C192" s="241"/>
      <c r="D192" s="241"/>
      <c r="E192" s="241"/>
      <c r="F192" s="241"/>
      <c r="G192" s="241"/>
      <c r="H192" s="241"/>
      <c r="I192" s="241"/>
      <c r="J192" s="241"/>
      <c r="K192" s="241"/>
      <c r="L192" s="241"/>
      <c r="M192" s="241"/>
      <c r="N192" s="241"/>
      <c r="O192" s="241"/>
      <c r="P192" s="241"/>
      <c r="Q192" s="241"/>
      <c r="R192" s="241"/>
      <c r="S192" s="241"/>
      <c r="T192" s="241"/>
      <c r="U192" s="241"/>
      <c r="V192" s="241"/>
      <c r="W192" s="241"/>
      <c r="X192" s="241"/>
      <c r="Y192" s="241"/>
      <c r="Z192" s="241"/>
      <c r="AA192" s="241"/>
      <c r="AB192" s="241"/>
      <c r="AC192" s="241"/>
    </row>
    <row r="193" spans="2:29">
      <c r="B193" s="279"/>
      <c r="C193" s="241"/>
      <c r="D193" s="241"/>
      <c r="E193" s="241"/>
      <c r="F193" s="241"/>
      <c r="G193" s="241"/>
      <c r="H193" s="241"/>
      <c r="I193" s="241"/>
      <c r="J193" s="241"/>
      <c r="K193" s="241"/>
      <c r="L193" s="241"/>
      <c r="M193" s="241"/>
      <c r="N193" s="241"/>
      <c r="O193" s="241"/>
      <c r="P193" s="241"/>
      <c r="Q193" s="241"/>
      <c r="R193" s="241"/>
      <c r="S193" s="241"/>
      <c r="T193" s="241"/>
      <c r="U193" s="241"/>
      <c r="V193" s="241"/>
      <c r="W193" s="241"/>
      <c r="X193" s="241"/>
      <c r="Y193" s="241"/>
      <c r="Z193" s="241"/>
      <c r="AA193" s="241"/>
      <c r="AB193" s="241"/>
      <c r="AC193" s="241"/>
    </row>
    <row r="194" spans="2:29">
      <c r="B194" s="279"/>
      <c r="C194" s="241"/>
      <c r="D194" s="241"/>
      <c r="E194" s="241"/>
      <c r="F194" s="241"/>
      <c r="G194" s="241"/>
      <c r="H194" s="241"/>
      <c r="I194" s="241"/>
      <c r="J194" s="241"/>
      <c r="K194" s="241"/>
      <c r="L194" s="241"/>
      <c r="M194" s="241"/>
      <c r="N194" s="241"/>
      <c r="O194" s="241"/>
      <c r="P194" s="241"/>
      <c r="Q194" s="241"/>
      <c r="R194" s="241"/>
      <c r="S194" s="241"/>
      <c r="T194" s="241"/>
      <c r="U194" s="241"/>
      <c r="V194" s="241"/>
      <c r="W194" s="241"/>
      <c r="X194" s="241"/>
      <c r="Y194" s="241"/>
      <c r="Z194" s="241"/>
      <c r="AA194" s="241"/>
      <c r="AB194" s="241"/>
      <c r="AC194" s="241"/>
    </row>
    <row r="195" spans="2:29">
      <c r="B195" s="279"/>
      <c r="C195" s="241"/>
      <c r="D195" s="241"/>
      <c r="E195" s="241"/>
      <c r="F195" s="241"/>
      <c r="G195" s="241"/>
      <c r="H195" s="241"/>
      <c r="I195" s="241"/>
      <c r="J195" s="241"/>
      <c r="K195" s="241"/>
      <c r="L195" s="241"/>
      <c r="M195" s="241"/>
      <c r="N195" s="241"/>
      <c r="O195" s="241"/>
      <c r="P195" s="241"/>
      <c r="Q195" s="241"/>
      <c r="R195" s="241"/>
      <c r="S195" s="241"/>
      <c r="T195" s="241"/>
      <c r="U195" s="241"/>
      <c r="V195" s="241"/>
      <c r="W195" s="241"/>
      <c r="X195" s="241"/>
      <c r="Y195" s="241"/>
      <c r="Z195" s="241"/>
      <c r="AA195" s="241"/>
      <c r="AB195" s="241"/>
      <c r="AC195" s="241"/>
    </row>
    <row r="196" spans="2:29">
      <c r="B196" s="279"/>
      <c r="C196" s="241"/>
      <c r="D196" s="241"/>
      <c r="E196" s="241"/>
      <c r="F196" s="241"/>
      <c r="G196" s="241"/>
      <c r="H196" s="241"/>
      <c r="I196" s="241"/>
      <c r="J196" s="241"/>
      <c r="K196" s="241"/>
      <c r="L196" s="241"/>
      <c r="M196" s="241"/>
      <c r="N196" s="241"/>
      <c r="O196" s="241"/>
      <c r="P196" s="241"/>
      <c r="Q196" s="241"/>
      <c r="R196" s="241"/>
      <c r="S196" s="241"/>
      <c r="T196" s="241"/>
      <c r="U196" s="241"/>
      <c r="V196" s="241"/>
      <c r="W196" s="241"/>
      <c r="X196" s="241"/>
      <c r="Y196" s="241"/>
      <c r="Z196" s="241"/>
      <c r="AA196" s="241"/>
      <c r="AB196" s="241"/>
      <c r="AC196" s="241"/>
    </row>
    <row r="197" spans="2:29">
      <c r="B197" s="279"/>
      <c r="C197" s="241"/>
      <c r="D197" s="241"/>
      <c r="E197" s="241"/>
      <c r="F197" s="241"/>
      <c r="G197" s="241"/>
      <c r="H197" s="241"/>
      <c r="I197" s="241"/>
      <c r="J197" s="241"/>
      <c r="K197" s="241"/>
      <c r="L197" s="241"/>
      <c r="M197" s="241"/>
      <c r="N197" s="241"/>
      <c r="O197" s="241"/>
      <c r="P197" s="241"/>
      <c r="Q197" s="241"/>
      <c r="R197" s="241"/>
      <c r="S197" s="241"/>
      <c r="T197" s="241"/>
      <c r="U197" s="241"/>
      <c r="V197" s="241"/>
      <c r="W197" s="241"/>
      <c r="X197" s="241"/>
      <c r="Y197" s="241"/>
      <c r="Z197" s="241"/>
      <c r="AA197" s="241"/>
      <c r="AB197" s="241"/>
      <c r="AC197" s="241"/>
    </row>
    <row r="198" spans="2:29">
      <c r="B198" s="279"/>
      <c r="C198" s="241"/>
      <c r="D198" s="241"/>
      <c r="E198" s="241"/>
      <c r="F198" s="241"/>
      <c r="G198" s="241"/>
      <c r="H198" s="241"/>
      <c r="I198" s="241"/>
      <c r="J198" s="241"/>
      <c r="K198" s="241"/>
      <c r="L198" s="241"/>
      <c r="M198" s="241"/>
      <c r="N198" s="241"/>
      <c r="O198" s="241"/>
      <c r="P198" s="241"/>
      <c r="Q198" s="241"/>
      <c r="R198" s="241"/>
      <c r="S198" s="241"/>
      <c r="T198" s="241"/>
      <c r="U198" s="241"/>
      <c r="V198" s="241"/>
      <c r="W198" s="241"/>
      <c r="X198" s="241"/>
      <c r="Y198" s="241"/>
      <c r="Z198" s="241"/>
      <c r="AA198" s="241"/>
      <c r="AB198" s="241"/>
      <c r="AC198" s="241"/>
    </row>
    <row r="199" spans="2:29">
      <c r="B199" s="279"/>
      <c r="C199" s="241"/>
      <c r="D199" s="241"/>
      <c r="E199" s="241"/>
      <c r="F199" s="241"/>
      <c r="G199" s="241"/>
      <c r="H199" s="241"/>
      <c r="I199" s="241"/>
      <c r="J199" s="241"/>
      <c r="K199" s="241"/>
      <c r="L199" s="241"/>
      <c r="M199" s="241"/>
      <c r="N199" s="241"/>
      <c r="O199" s="241"/>
      <c r="P199" s="241"/>
      <c r="Q199" s="241"/>
      <c r="R199" s="241"/>
      <c r="S199" s="241"/>
      <c r="T199" s="241"/>
      <c r="U199" s="241"/>
      <c r="V199" s="241"/>
      <c r="W199" s="241"/>
      <c r="X199" s="241"/>
      <c r="Y199" s="241"/>
      <c r="Z199" s="241"/>
      <c r="AA199" s="241"/>
      <c r="AB199" s="241"/>
      <c r="AC199" s="241"/>
    </row>
    <row r="200" spans="2:29">
      <c r="B200" s="279"/>
      <c r="C200" s="241"/>
      <c r="D200" s="241"/>
      <c r="E200" s="241"/>
      <c r="F200" s="241"/>
      <c r="G200" s="241"/>
      <c r="H200" s="241"/>
      <c r="I200" s="241"/>
      <c r="J200" s="241"/>
      <c r="K200" s="241"/>
      <c r="L200" s="241"/>
      <c r="M200" s="241"/>
      <c r="N200" s="241"/>
      <c r="O200" s="241"/>
      <c r="P200" s="241"/>
      <c r="Q200" s="241"/>
      <c r="R200" s="241"/>
      <c r="S200" s="241"/>
      <c r="T200" s="241"/>
      <c r="U200" s="241"/>
      <c r="V200" s="241"/>
      <c r="W200" s="241"/>
      <c r="X200" s="241"/>
      <c r="Y200" s="241"/>
      <c r="Z200" s="241"/>
      <c r="AA200" s="241"/>
      <c r="AB200" s="241"/>
      <c r="AC200" s="241"/>
    </row>
    <row r="201" spans="2:29">
      <c r="B201" s="279"/>
      <c r="C201" s="241"/>
      <c r="D201" s="241"/>
      <c r="E201" s="241"/>
      <c r="F201" s="241"/>
      <c r="G201" s="241"/>
      <c r="H201" s="241"/>
      <c r="I201" s="241"/>
      <c r="J201" s="241"/>
      <c r="K201" s="241"/>
      <c r="L201" s="241"/>
      <c r="M201" s="241"/>
      <c r="N201" s="241"/>
      <c r="O201" s="241"/>
      <c r="P201" s="241"/>
      <c r="Q201" s="241"/>
      <c r="R201" s="241"/>
      <c r="S201" s="241"/>
      <c r="T201" s="241"/>
      <c r="U201" s="241"/>
      <c r="V201" s="241"/>
      <c r="W201" s="241"/>
      <c r="X201" s="241"/>
      <c r="Y201" s="241"/>
      <c r="Z201" s="241"/>
      <c r="AA201" s="241"/>
      <c r="AB201" s="241"/>
      <c r="AC201" s="241"/>
    </row>
    <row r="202" spans="2:29">
      <c r="B202" s="279"/>
      <c r="C202" s="241"/>
      <c r="D202" s="241"/>
      <c r="E202" s="241"/>
      <c r="F202" s="241"/>
      <c r="G202" s="241"/>
      <c r="H202" s="241"/>
      <c r="I202" s="241"/>
      <c r="J202" s="241"/>
      <c r="K202" s="241"/>
      <c r="L202" s="241"/>
      <c r="M202" s="241"/>
      <c r="N202" s="241"/>
      <c r="O202" s="241"/>
      <c r="P202" s="241"/>
      <c r="Q202" s="241"/>
      <c r="R202" s="241"/>
      <c r="S202" s="241"/>
      <c r="T202" s="241"/>
      <c r="U202" s="241"/>
      <c r="V202" s="241"/>
      <c r="W202" s="241"/>
      <c r="X202" s="241"/>
      <c r="Y202" s="241"/>
      <c r="Z202" s="241"/>
      <c r="AA202" s="241"/>
      <c r="AB202" s="241"/>
      <c r="AC202" s="241"/>
    </row>
    <row r="203" spans="2:29">
      <c r="B203" s="279"/>
      <c r="C203" s="241"/>
      <c r="D203" s="241"/>
      <c r="E203" s="241"/>
      <c r="F203" s="241"/>
      <c r="G203" s="241"/>
      <c r="H203" s="241"/>
      <c r="I203" s="241"/>
      <c r="J203" s="241"/>
      <c r="K203" s="241"/>
      <c r="L203" s="241"/>
      <c r="M203" s="241"/>
      <c r="N203" s="241"/>
      <c r="O203" s="241"/>
      <c r="P203" s="241"/>
      <c r="Q203" s="241"/>
      <c r="R203" s="241"/>
      <c r="S203" s="241"/>
      <c r="T203" s="241"/>
      <c r="U203" s="241"/>
      <c r="V203" s="241"/>
      <c r="W203" s="241"/>
      <c r="X203" s="241"/>
      <c r="Y203" s="241"/>
      <c r="Z203" s="241"/>
      <c r="AA203" s="241"/>
      <c r="AB203" s="241"/>
      <c r="AC203" s="241"/>
    </row>
    <row r="204" spans="2:29">
      <c r="B204" s="279"/>
      <c r="C204" s="241"/>
      <c r="D204" s="241"/>
      <c r="E204" s="241"/>
      <c r="F204" s="241"/>
      <c r="G204" s="241"/>
      <c r="H204" s="241"/>
      <c r="I204" s="241"/>
      <c r="J204" s="241"/>
      <c r="K204" s="241"/>
      <c r="L204" s="241"/>
      <c r="M204" s="241"/>
      <c r="N204" s="241"/>
      <c r="O204" s="241"/>
      <c r="P204" s="241"/>
      <c r="Q204" s="241"/>
      <c r="R204" s="241"/>
      <c r="S204" s="241"/>
      <c r="T204" s="241"/>
      <c r="U204" s="241"/>
      <c r="V204" s="241"/>
      <c r="W204" s="241"/>
      <c r="X204" s="241"/>
      <c r="Y204" s="241"/>
      <c r="Z204" s="241"/>
      <c r="AA204" s="241"/>
      <c r="AB204" s="241"/>
      <c r="AC204" s="241"/>
    </row>
    <row r="205" spans="2:29">
      <c r="B205" s="279"/>
      <c r="C205" s="241"/>
      <c r="D205" s="241"/>
      <c r="E205" s="241"/>
      <c r="F205" s="241"/>
      <c r="G205" s="241"/>
      <c r="H205" s="241"/>
      <c r="I205" s="241"/>
      <c r="J205" s="241"/>
      <c r="K205" s="241"/>
      <c r="L205" s="241"/>
      <c r="M205" s="241"/>
      <c r="N205" s="241"/>
      <c r="O205" s="241"/>
      <c r="P205" s="241"/>
      <c r="Q205" s="241"/>
      <c r="R205" s="241"/>
      <c r="S205" s="241"/>
      <c r="T205" s="241"/>
      <c r="U205" s="241"/>
      <c r="V205" s="241"/>
      <c r="W205" s="241"/>
      <c r="X205" s="241"/>
      <c r="Y205" s="241"/>
      <c r="Z205" s="241"/>
      <c r="AA205" s="241"/>
      <c r="AB205" s="241"/>
      <c r="AC205" s="241"/>
    </row>
    <row r="206" spans="2:29">
      <c r="B206" s="279"/>
      <c r="C206" s="241"/>
      <c r="D206" s="241"/>
      <c r="E206" s="241"/>
      <c r="F206" s="241"/>
      <c r="G206" s="241"/>
      <c r="H206" s="241"/>
      <c r="I206" s="241"/>
      <c r="J206" s="241"/>
      <c r="K206" s="241"/>
      <c r="L206" s="241"/>
      <c r="M206" s="241"/>
      <c r="N206" s="241"/>
      <c r="O206" s="241"/>
      <c r="P206" s="241"/>
      <c r="Q206" s="241"/>
      <c r="R206" s="241"/>
      <c r="S206" s="241"/>
      <c r="T206" s="241"/>
      <c r="U206" s="241"/>
      <c r="V206" s="241"/>
      <c r="W206" s="241"/>
      <c r="X206" s="241"/>
      <c r="Y206" s="241"/>
      <c r="Z206" s="241"/>
      <c r="AA206" s="241"/>
      <c r="AB206" s="241"/>
      <c r="AC206" s="241"/>
    </row>
    <row r="207" spans="2:29">
      <c r="B207" s="279"/>
      <c r="C207" s="241"/>
      <c r="D207" s="241"/>
      <c r="E207" s="241"/>
      <c r="F207" s="241"/>
      <c r="G207" s="241"/>
      <c r="H207" s="241"/>
      <c r="I207" s="241"/>
      <c r="J207" s="241"/>
      <c r="K207" s="241"/>
      <c r="L207" s="241"/>
      <c r="M207" s="241"/>
      <c r="N207" s="241"/>
      <c r="O207" s="241"/>
      <c r="P207" s="241"/>
      <c r="Q207" s="241"/>
      <c r="R207" s="241"/>
      <c r="S207" s="241"/>
      <c r="T207" s="241"/>
      <c r="U207" s="241"/>
      <c r="V207" s="241"/>
      <c r="W207" s="241"/>
      <c r="X207" s="241"/>
      <c r="Y207" s="241"/>
      <c r="Z207" s="241"/>
      <c r="AA207" s="241"/>
      <c r="AB207" s="241"/>
      <c r="AC207" s="241"/>
    </row>
    <row r="208" spans="2:29">
      <c r="B208" s="279"/>
      <c r="C208" s="241"/>
      <c r="D208" s="241"/>
      <c r="E208" s="241"/>
      <c r="F208" s="241"/>
      <c r="G208" s="241"/>
      <c r="H208" s="241"/>
      <c r="I208" s="241"/>
      <c r="J208" s="241"/>
      <c r="K208" s="241"/>
      <c r="L208" s="241"/>
      <c r="M208" s="241"/>
      <c r="N208" s="241"/>
      <c r="O208" s="241"/>
      <c r="P208" s="241"/>
      <c r="Q208" s="241"/>
      <c r="R208" s="241"/>
      <c r="S208" s="241"/>
      <c r="T208" s="241"/>
      <c r="U208" s="241"/>
      <c r="V208" s="241"/>
      <c r="W208" s="241"/>
      <c r="X208" s="241"/>
      <c r="Y208" s="241"/>
      <c r="Z208" s="241"/>
      <c r="AA208" s="241"/>
      <c r="AB208" s="241"/>
      <c r="AC208" s="241"/>
    </row>
    <row r="209" spans="2:20">
      <c r="B209" s="279"/>
      <c r="C209" s="241"/>
      <c r="D209" s="241"/>
      <c r="E209" s="241"/>
      <c r="F209" s="241"/>
      <c r="G209" s="241"/>
      <c r="H209" s="241"/>
      <c r="I209" s="241"/>
      <c r="J209" s="241"/>
      <c r="K209" s="241"/>
      <c r="L209" s="241"/>
      <c r="M209" s="241"/>
      <c r="N209" s="241"/>
      <c r="O209" s="241"/>
      <c r="P209" s="241"/>
      <c r="Q209" s="241"/>
      <c r="R209" s="241"/>
      <c r="S209" s="241"/>
      <c r="T209" s="241"/>
    </row>
  </sheetData>
  <sheetProtection algorithmName="SHA-512" hashValue="3RN2Vs8eG9zcLP1tCT+AjBrry7hT/i3Zignv6qt1L7I05KoJI3jUJ1VMZ5nQluuVTwN+vb+kvK/pX5wdNxUzGQ==" saltValue="iAMYSdkzgOKEhDYrV89Jjw==" spinCount="100000" sheet="1" formatColumns="0" formatRows="0"/>
  <mergeCells count="172">
    <mergeCell ref="M180:T180"/>
    <mergeCell ref="AA120:AC120"/>
    <mergeCell ref="X123:Z123"/>
    <mergeCell ref="AA123:AC123"/>
    <mergeCell ref="Q120:S120"/>
    <mergeCell ref="Q121:S121"/>
    <mergeCell ref="U120:Y120"/>
    <mergeCell ref="B125:T125"/>
    <mergeCell ref="B126:T126"/>
    <mergeCell ref="B128:T128"/>
    <mergeCell ref="B124:T124"/>
    <mergeCell ref="B123:T123"/>
    <mergeCell ref="E146:G147"/>
    <mergeCell ref="K171:S171"/>
    <mergeCell ref="C173:K173"/>
    <mergeCell ref="B176:F176"/>
    <mergeCell ref="C130:S132"/>
    <mergeCell ref="C151:G151"/>
    <mergeCell ref="C153:D153"/>
    <mergeCell ref="C171:J171"/>
    <mergeCell ref="I134:M134"/>
    <mergeCell ref="O134:S134"/>
    <mergeCell ref="C155:I155"/>
    <mergeCell ref="M121:P121"/>
    <mergeCell ref="B118:F118"/>
    <mergeCell ref="D40:I41"/>
    <mergeCell ref="C33:S34"/>
    <mergeCell ref="R28:S28"/>
    <mergeCell ref="B83:C83"/>
    <mergeCell ref="F51:K51"/>
    <mergeCell ref="K94:N94"/>
    <mergeCell ref="K92:N92"/>
    <mergeCell ref="K96:N96"/>
    <mergeCell ref="Q98:S98"/>
    <mergeCell ref="D103:G103"/>
    <mergeCell ref="K98:N98"/>
    <mergeCell ref="K103:N103"/>
    <mergeCell ref="K105:N105"/>
    <mergeCell ref="K107:N107"/>
    <mergeCell ref="Q105:S105"/>
    <mergeCell ref="Q107:S107"/>
    <mergeCell ref="K44:O44"/>
    <mergeCell ref="K45:O45"/>
    <mergeCell ref="Q44:S44"/>
    <mergeCell ref="P64:Q64"/>
    <mergeCell ref="K109:N109"/>
    <mergeCell ref="E100:I101"/>
    <mergeCell ref="K100:N100"/>
    <mergeCell ref="B50:E50"/>
    <mergeCell ref="Q50:S50"/>
    <mergeCell ref="K41:O41"/>
    <mergeCell ref="K42:O42"/>
    <mergeCell ref="Q92:S92"/>
    <mergeCell ref="Q94:S94"/>
    <mergeCell ref="Q109:S109"/>
    <mergeCell ref="Q100:S100"/>
    <mergeCell ref="Q103:S103"/>
    <mergeCell ref="K78:N78"/>
    <mergeCell ref="C86:I86"/>
    <mergeCell ref="D78:I78"/>
    <mergeCell ref="K75:N76"/>
    <mergeCell ref="F50:K50"/>
    <mergeCell ref="D45:I45"/>
    <mergeCell ref="D66:T66"/>
    <mergeCell ref="B51:E51"/>
    <mergeCell ref="Q51:S51"/>
    <mergeCell ref="B53:T53"/>
    <mergeCell ref="H13:Q13"/>
    <mergeCell ref="C19:F19"/>
    <mergeCell ref="C20:F20"/>
    <mergeCell ref="C21:F21"/>
    <mergeCell ref="C22:F22"/>
    <mergeCell ref="C29:F29"/>
    <mergeCell ref="L29:N29"/>
    <mergeCell ref="C15:F15"/>
    <mergeCell ref="C28:F28"/>
    <mergeCell ref="G21:S21"/>
    <mergeCell ref="K30:O31"/>
    <mergeCell ref="C30:F31"/>
    <mergeCell ref="G30:J31"/>
    <mergeCell ref="F64:K64"/>
    <mergeCell ref="Q87:S87"/>
    <mergeCell ref="Q88:S88"/>
    <mergeCell ref="Q89:S89"/>
    <mergeCell ref="Q90:S90"/>
    <mergeCell ref="Q86:S86"/>
    <mergeCell ref="L64:O64"/>
    <mergeCell ref="L71:O71"/>
    <mergeCell ref="D71:K71"/>
    <mergeCell ref="D73:R73"/>
    <mergeCell ref="G89:P89"/>
    <mergeCell ref="K90:P90"/>
    <mergeCell ref="P71:Q71"/>
    <mergeCell ref="M51:P51"/>
    <mergeCell ref="D68:I68"/>
    <mergeCell ref="D70:S70"/>
    <mergeCell ref="J87:P87"/>
    <mergeCell ref="K88:P88"/>
    <mergeCell ref="B58:T58"/>
    <mergeCell ref="C60:T60"/>
    <mergeCell ref="M179:T179"/>
    <mergeCell ref="D177:Q177"/>
    <mergeCell ref="C169:F169"/>
    <mergeCell ref="P75:S76"/>
    <mergeCell ref="P78:S78"/>
    <mergeCell ref="C167:E167"/>
    <mergeCell ref="T75:T76"/>
    <mergeCell ref="C61:T61"/>
    <mergeCell ref="B54:T54"/>
    <mergeCell ref="B55:T55"/>
    <mergeCell ref="B56:T56"/>
    <mergeCell ref="C157:E157"/>
    <mergeCell ref="C159:E159"/>
    <mergeCell ref="D161:G161"/>
    <mergeCell ref="D163:I163"/>
    <mergeCell ref="D165:H165"/>
    <mergeCell ref="M120:P120"/>
    <mergeCell ref="B121:E121"/>
    <mergeCell ref="F121:K121"/>
    <mergeCell ref="K111:N111"/>
    <mergeCell ref="K115:N115"/>
    <mergeCell ref="Q115:S115"/>
    <mergeCell ref="I113:S113"/>
    <mergeCell ref="Q111:S111"/>
    <mergeCell ref="F63:S63"/>
    <mergeCell ref="E3:G3"/>
    <mergeCell ref="E4:K4"/>
    <mergeCell ref="E5:I5"/>
    <mergeCell ref="E6:I6"/>
    <mergeCell ref="E7:I7"/>
    <mergeCell ref="C10:G10"/>
    <mergeCell ref="C11:G11"/>
    <mergeCell ref="C12:G12"/>
    <mergeCell ref="C9:G9"/>
    <mergeCell ref="H9:Q9"/>
    <mergeCell ref="H10:Q10"/>
    <mergeCell ref="H11:Q11"/>
    <mergeCell ref="H12:Q12"/>
    <mergeCell ref="C13:G13"/>
    <mergeCell ref="C18:F18"/>
    <mergeCell ref="G15:S15"/>
    <mergeCell ref="C16:F16"/>
    <mergeCell ref="C17:F17"/>
    <mergeCell ref="G16:S16"/>
    <mergeCell ref="G17:S17"/>
    <mergeCell ref="G18:S18"/>
    <mergeCell ref="G19:S19"/>
    <mergeCell ref="G20:S20"/>
    <mergeCell ref="M50:P50"/>
    <mergeCell ref="C36:S38"/>
    <mergeCell ref="G28:H28"/>
    <mergeCell ref="G29:H29"/>
    <mergeCell ref="D42:I42"/>
    <mergeCell ref="B120:E120"/>
    <mergeCell ref="F120:K120"/>
    <mergeCell ref="Q96:S96"/>
    <mergeCell ref="G22:S22"/>
    <mergeCell ref="D83:S84"/>
    <mergeCell ref="I28:K28"/>
    <mergeCell ref="O28:Q28"/>
    <mergeCell ref="C24:S26"/>
    <mergeCell ref="L28:N28"/>
    <mergeCell ref="P30:S31"/>
    <mergeCell ref="R29:S29"/>
    <mergeCell ref="Q45:S45"/>
    <mergeCell ref="I29:K29"/>
    <mergeCell ref="O29:Q29"/>
    <mergeCell ref="E80:S80"/>
    <mergeCell ref="E81:S81"/>
    <mergeCell ref="D44:I44"/>
    <mergeCell ref="D47:S47"/>
    <mergeCell ref="C63:D63"/>
  </mergeCells>
  <dataValidations count="2">
    <dataValidation allowBlank="1" showInputMessage="1" showErrorMessage="1" promptTitle="Reference Filing #" prompt="Enter the SERFF, Company, or State Tracking Numbers of the reference filings. DO NOT ENTER CIRCULAR NUMBERS." sqref="C16" xr:uid="{1847814D-8952-4DF1-9850-156A88E251C4}"/>
    <dataValidation allowBlank="1" showInputMessage="1" showErrorMessage="1" promptTitle="Reference Filing #" prompt="Enter the SERFF, Company, or State Tracking Number(s) of the reference filing(s). DO NOT ENTER CIRCULAR NUMBERS." sqref="C17:C22" xr:uid="{7D902E76-5A97-4AC4-995C-C107B0337806}"/>
  </dataValidations>
  <hyperlinks>
    <hyperlink ref="M179:S179" location="'RF11 Filing Instructions'!B54" display="RETURN TO FILING TYPE SHORTCUT" xr:uid="{895707A7-02E3-4316-B909-4D41AD5486BA}"/>
    <hyperlink ref="M180:R180" location="'RF1 Cover'!B38" display="RETURN TO RF1 COVER PAGE" xr:uid="{0DD9AFF6-374C-45E4-94FC-F1F9247E2679}"/>
    <hyperlink ref="M179:T179" location="'RF11 Filing Instructions'!B71" display="RETURN TO RF11 FILING TYPE SECTION" xr:uid="{1A66EBBC-BBAC-45BC-AFBC-3454CC7F80E0}"/>
  </hyperlinks>
  <printOptions horizontalCentered="1"/>
  <pageMargins left="0.5" right="0.5" top="0.5" bottom="0.5" header="0.5" footer="0.5"/>
  <pageSetup scale="69" fitToHeight="3" orientation="portrait" r:id="rId1"/>
  <headerFooter alignWithMargins="0"/>
  <rowBreaks count="2" manualBreakCount="2">
    <brk id="48" min="1" max="19" man="1"/>
    <brk id="118" min="1" max="19"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391B77-1CB3-4F15-8445-E9861D67A243}">
  <sheetPr>
    <pageSetUpPr fitToPage="1"/>
  </sheetPr>
  <dimension ref="A1:BP178"/>
  <sheetViews>
    <sheetView zoomScaleNormal="100" zoomScaleSheetLayoutView="100" zoomScalePageLayoutView="10" workbookViewId="0">
      <selection activeCell="F3" sqref="F3:G3"/>
    </sheetView>
  </sheetViews>
  <sheetFormatPr defaultColWidth="8.81640625" defaultRowHeight="15" customHeight="1"/>
  <cols>
    <col min="1" max="1" width="1.1796875" style="258" customWidth="1"/>
    <col min="2" max="3" width="2.81640625" style="2" customWidth="1"/>
    <col min="4" max="8" width="7.453125" style="9" customWidth="1"/>
    <col min="9" max="9" width="6.1796875" style="9" customWidth="1"/>
    <col min="10" max="11" width="11.453125" style="9" customWidth="1"/>
    <col min="12" max="12" width="11.81640625" style="9" customWidth="1"/>
    <col min="13" max="13" width="12.54296875" style="9" customWidth="1"/>
    <col min="14" max="14" width="14" style="9" customWidth="1"/>
    <col min="15" max="15" width="7.54296875" style="10" customWidth="1"/>
    <col min="16" max="16" width="7.54296875" style="2" customWidth="1"/>
    <col min="17" max="17" width="2" style="2" customWidth="1"/>
    <col min="18" max="68" width="8.81640625" style="1"/>
    <col min="69" max="16384" width="8.81640625" style="2"/>
  </cols>
  <sheetData>
    <row r="1" spans="1:68" s="258" customFormat="1" ht="7" customHeight="1">
      <c r="D1" s="261"/>
      <c r="E1" s="261"/>
      <c r="F1" s="261"/>
      <c r="G1" s="261"/>
      <c r="H1" s="261"/>
      <c r="I1" s="261"/>
      <c r="J1" s="261"/>
      <c r="K1" s="261"/>
      <c r="L1" s="261"/>
      <c r="M1" s="261"/>
      <c r="N1" s="261"/>
      <c r="O1" s="262"/>
      <c r="R1" s="263"/>
      <c r="S1" s="263"/>
      <c r="T1" s="263"/>
      <c r="U1" s="263"/>
      <c r="V1" s="263"/>
      <c r="W1" s="263"/>
      <c r="X1" s="263"/>
      <c r="Y1" s="263"/>
      <c r="Z1" s="263"/>
      <c r="AA1" s="263"/>
      <c r="AB1" s="263"/>
      <c r="AC1" s="263"/>
      <c r="AD1" s="263"/>
      <c r="AE1" s="263"/>
      <c r="AF1" s="263"/>
      <c r="AG1" s="263"/>
      <c r="AH1" s="263"/>
      <c r="AI1" s="263"/>
      <c r="AJ1" s="263"/>
      <c r="AK1" s="263"/>
      <c r="AL1" s="263"/>
      <c r="AM1" s="263"/>
      <c r="AN1" s="263"/>
      <c r="AO1" s="263"/>
      <c r="AP1" s="263"/>
      <c r="AQ1" s="263"/>
      <c r="AR1" s="263"/>
      <c r="AS1" s="263"/>
      <c r="AT1" s="263"/>
      <c r="AU1" s="263"/>
      <c r="AV1" s="263"/>
      <c r="AW1" s="263"/>
      <c r="AX1" s="263"/>
      <c r="AY1" s="263"/>
      <c r="AZ1" s="263"/>
      <c r="BA1" s="263"/>
      <c r="BB1" s="263"/>
      <c r="BC1" s="263"/>
      <c r="BD1" s="263"/>
      <c r="BE1" s="263"/>
      <c r="BF1" s="263"/>
      <c r="BG1" s="263"/>
      <c r="BH1" s="263"/>
      <c r="BI1" s="263"/>
      <c r="BJ1" s="263"/>
      <c r="BK1" s="263"/>
      <c r="BL1" s="263"/>
      <c r="BM1" s="263"/>
      <c r="BN1" s="263"/>
      <c r="BO1" s="263"/>
      <c r="BP1" s="263"/>
    </row>
    <row r="2" spans="1:68" ht="14.5">
      <c r="B2" s="182"/>
      <c r="C2" s="182"/>
      <c r="D2" s="183"/>
      <c r="E2" s="183"/>
      <c r="F2" s="184"/>
      <c r="G2" s="183"/>
      <c r="H2" s="183"/>
      <c r="I2" s="183"/>
      <c r="J2" s="183"/>
      <c r="K2" s="183"/>
      <c r="L2" s="183"/>
      <c r="M2" s="183"/>
      <c r="N2" s="183"/>
      <c r="O2" s="185"/>
      <c r="P2" s="182"/>
      <c r="Q2" s="182"/>
      <c r="R2" s="263"/>
      <c r="S2" s="263"/>
      <c r="T2" s="263"/>
      <c r="U2" s="263"/>
      <c r="V2" s="263"/>
      <c r="W2" s="263"/>
      <c r="X2" s="263"/>
      <c r="Y2" s="263"/>
      <c r="Z2" s="263"/>
    </row>
    <row r="3" spans="1:68" ht="15.65" customHeight="1">
      <c r="B3" s="186"/>
      <c r="C3" s="187"/>
      <c r="D3" s="188"/>
      <c r="E3" s="188"/>
      <c r="F3" s="949" t="s">
        <v>400</v>
      </c>
      <c r="G3" s="949"/>
      <c r="H3" s="188"/>
      <c r="I3" s="188"/>
      <c r="J3" s="188"/>
      <c r="K3" s="188"/>
      <c r="L3" s="188"/>
      <c r="M3" s="188"/>
      <c r="N3" s="188"/>
      <c r="O3" s="186"/>
      <c r="P3" s="186"/>
      <c r="Q3" s="186"/>
      <c r="R3" s="263"/>
      <c r="S3" s="263"/>
      <c r="T3" s="263"/>
      <c r="U3" s="263"/>
      <c r="V3" s="263"/>
      <c r="W3" s="263"/>
      <c r="X3" s="263"/>
      <c r="Y3" s="263"/>
      <c r="Z3" s="263"/>
    </row>
    <row r="4" spans="1:68" ht="15.65" customHeight="1">
      <c r="B4" s="189"/>
      <c r="C4" s="190"/>
      <c r="D4" s="191" t="s">
        <v>401</v>
      </c>
      <c r="E4" s="191"/>
      <c r="F4" s="950" t="s">
        <v>402</v>
      </c>
      <c r="G4" s="950"/>
      <c r="H4" s="950"/>
      <c r="I4" s="950"/>
      <c r="J4" s="950"/>
      <c r="K4" s="950"/>
      <c r="L4" s="950"/>
      <c r="M4" s="950"/>
      <c r="N4" s="191"/>
      <c r="O4" s="189"/>
      <c r="P4" s="189"/>
      <c r="Q4" s="189"/>
      <c r="R4" s="263"/>
      <c r="S4" s="263"/>
      <c r="T4" s="263"/>
      <c r="U4" s="263"/>
      <c r="V4" s="263"/>
      <c r="W4" s="263"/>
      <c r="X4" s="263"/>
      <c r="Y4" s="263"/>
      <c r="Z4" s="263"/>
    </row>
    <row r="5" spans="1:68" ht="15.65" customHeight="1">
      <c r="B5" s="189"/>
      <c r="C5" s="190"/>
      <c r="D5" s="183"/>
      <c r="E5" s="191"/>
      <c r="F5" s="950" t="s">
        <v>939</v>
      </c>
      <c r="G5" s="950"/>
      <c r="H5" s="950"/>
      <c r="I5" s="950"/>
      <c r="J5" s="191"/>
      <c r="K5" s="191"/>
      <c r="L5" s="191"/>
      <c r="M5" s="191"/>
      <c r="N5" s="191"/>
      <c r="O5" s="189"/>
      <c r="P5" s="189"/>
      <c r="Q5" s="189"/>
      <c r="R5" s="263"/>
      <c r="S5" s="263"/>
      <c r="T5" s="263"/>
      <c r="U5" s="263"/>
      <c r="V5" s="263"/>
      <c r="W5" s="263"/>
      <c r="X5" s="263"/>
      <c r="Y5" s="263"/>
      <c r="Z5" s="263"/>
    </row>
    <row r="6" spans="1:68" ht="15.65" customHeight="1">
      <c r="B6" s="189"/>
      <c r="C6" s="190"/>
      <c r="D6" s="192"/>
      <c r="E6" s="192"/>
      <c r="F6" s="512" t="s">
        <v>4</v>
      </c>
      <c r="G6" s="512"/>
      <c r="H6" s="512"/>
      <c r="I6" s="512"/>
      <c r="J6" s="193"/>
      <c r="K6" s="193"/>
      <c r="L6" s="193"/>
      <c r="M6" s="193"/>
      <c r="N6" s="193"/>
      <c r="O6" s="189"/>
      <c r="P6" s="189"/>
      <c r="Q6" s="189"/>
      <c r="R6" s="263"/>
      <c r="S6" s="263"/>
      <c r="T6" s="263"/>
      <c r="U6" s="263"/>
      <c r="V6" s="263"/>
      <c r="W6" s="263"/>
      <c r="X6" s="263"/>
      <c r="Y6" s="263"/>
      <c r="Z6" s="263"/>
    </row>
    <row r="7" spans="1:68" ht="15.65" customHeight="1">
      <c r="B7" s="189"/>
      <c r="C7" s="190"/>
      <c r="D7" s="183"/>
      <c r="E7" s="192"/>
      <c r="F7" s="512" t="s">
        <v>6</v>
      </c>
      <c r="G7" s="512"/>
      <c r="H7" s="512"/>
      <c r="I7" s="512"/>
      <c r="J7" s="193"/>
      <c r="K7" s="193"/>
      <c r="L7" s="193"/>
      <c r="M7" s="193"/>
      <c r="N7" s="193"/>
      <c r="O7" s="189"/>
      <c r="P7" s="189"/>
      <c r="Q7" s="189"/>
      <c r="R7" s="263"/>
      <c r="S7" s="263"/>
      <c r="T7" s="263"/>
      <c r="U7" s="263"/>
      <c r="V7" s="263"/>
      <c r="W7" s="263"/>
      <c r="X7" s="263"/>
      <c r="Y7" s="263"/>
      <c r="Z7" s="263"/>
    </row>
    <row r="8" spans="1:68" ht="12" customHeight="1">
      <c r="B8" s="189"/>
      <c r="C8" s="190"/>
      <c r="D8" s="183"/>
      <c r="E8" s="192"/>
      <c r="F8" s="192"/>
      <c r="G8" s="192"/>
      <c r="H8" s="192"/>
      <c r="I8" s="192"/>
      <c r="J8" s="193"/>
      <c r="K8" s="193"/>
      <c r="L8" s="193"/>
      <c r="M8" s="193"/>
      <c r="N8" s="193"/>
      <c r="O8" s="189"/>
      <c r="P8" s="189"/>
      <c r="Q8" s="189"/>
      <c r="R8" s="263"/>
      <c r="S8" s="263"/>
      <c r="T8" s="263"/>
      <c r="U8" s="263"/>
      <c r="V8" s="263"/>
      <c r="W8" s="263"/>
      <c r="X8" s="263"/>
      <c r="Y8" s="263"/>
      <c r="Z8" s="263"/>
    </row>
    <row r="9" spans="1:68" ht="15.65" customHeight="1">
      <c r="B9" s="189"/>
      <c r="C9" s="908" t="s">
        <v>823</v>
      </c>
      <c r="D9" s="909"/>
      <c r="E9" s="909"/>
      <c r="F9" s="909"/>
      <c r="G9" s="909"/>
      <c r="H9" s="909"/>
      <c r="I9" s="909"/>
      <c r="J9" s="909"/>
      <c r="K9" s="909"/>
      <c r="L9" s="909"/>
      <c r="M9" s="909"/>
      <c r="N9" s="909"/>
      <c r="O9" s="909"/>
      <c r="P9" s="910"/>
      <c r="Q9" s="197"/>
      <c r="R9" s="263"/>
      <c r="S9" s="263"/>
      <c r="T9" s="263"/>
      <c r="U9" s="263"/>
      <c r="V9" s="263"/>
      <c r="W9" s="263"/>
      <c r="X9" s="263"/>
      <c r="Y9" s="263"/>
      <c r="Z9" s="263"/>
    </row>
    <row r="10" spans="1:68" ht="15.65" customHeight="1">
      <c r="B10" s="189"/>
      <c r="C10" s="911"/>
      <c r="D10" s="912"/>
      <c r="E10" s="912"/>
      <c r="F10" s="912"/>
      <c r="G10" s="912"/>
      <c r="H10" s="912"/>
      <c r="I10" s="912"/>
      <c r="J10" s="912"/>
      <c r="K10" s="912"/>
      <c r="L10" s="912"/>
      <c r="M10" s="912"/>
      <c r="N10" s="912"/>
      <c r="O10" s="912"/>
      <c r="P10" s="913"/>
      <c r="Q10" s="198"/>
      <c r="R10" s="263"/>
      <c r="S10" s="263"/>
      <c r="T10" s="263"/>
      <c r="U10" s="263"/>
      <c r="V10" s="263"/>
      <c r="W10" s="263"/>
      <c r="X10" s="263"/>
      <c r="Y10" s="263"/>
      <c r="Z10" s="263"/>
    </row>
    <row r="11" spans="1:68" ht="15.65" customHeight="1">
      <c r="B11" s="189"/>
      <c r="C11" s="911"/>
      <c r="D11" s="912"/>
      <c r="E11" s="912"/>
      <c r="F11" s="912"/>
      <c r="G11" s="912"/>
      <c r="H11" s="912"/>
      <c r="I11" s="912"/>
      <c r="J11" s="912"/>
      <c r="K11" s="912"/>
      <c r="L11" s="912"/>
      <c r="M11" s="912"/>
      <c r="N11" s="912"/>
      <c r="O11" s="912"/>
      <c r="P11" s="913"/>
      <c r="Q11" s="198"/>
      <c r="R11" s="263"/>
      <c r="S11" s="263"/>
      <c r="T11" s="263"/>
      <c r="U11" s="263"/>
      <c r="V11" s="263"/>
      <c r="W11" s="263"/>
      <c r="X11" s="263"/>
      <c r="Y11" s="263"/>
      <c r="Z11" s="263"/>
    </row>
    <row r="12" spans="1:68" ht="15.65" customHeight="1">
      <c r="B12" s="189"/>
      <c r="C12" s="953" t="s">
        <v>860</v>
      </c>
      <c r="D12" s="954"/>
      <c r="E12" s="954"/>
      <c r="F12" s="954"/>
      <c r="G12" s="954"/>
      <c r="H12" s="954"/>
      <c r="I12" s="954"/>
      <c r="J12" s="954"/>
      <c r="K12" s="954"/>
      <c r="L12" s="954"/>
      <c r="M12" s="954"/>
      <c r="N12" s="954"/>
      <c r="O12" s="954"/>
      <c r="P12" s="955"/>
      <c r="Q12" s="199"/>
      <c r="R12" s="263"/>
      <c r="S12" s="263"/>
      <c r="T12" s="263"/>
      <c r="U12" s="263"/>
      <c r="V12" s="263"/>
      <c r="W12" s="263"/>
      <c r="X12" s="263"/>
      <c r="Y12" s="263"/>
      <c r="Z12" s="263"/>
    </row>
    <row r="13" spans="1:68" ht="12" customHeight="1">
      <c r="B13" s="189"/>
      <c r="C13" s="194"/>
      <c r="D13" s="194"/>
      <c r="E13" s="194"/>
      <c r="F13" s="194"/>
      <c r="G13" s="194"/>
      <c r="H13" s="194"/>
      <c r="I13" s="194"/>
      <c r="J13" s="195"/>
      <c r="K13" s="195"/>
      <c r="L13" s="195"/>
      <c r="M13" s="196"/>
      <c r="N13" s="193"/>
      <c r="O13" s="189"/>
      <c r="P13" s="189"/>
      <c r="Q13" s="189"/>
      <c r="R13" s="263"/>
      <c r="S13" s="263"/>
      <c r="T13" s="263"/>
      <c r="U13" s="263"/>
      <c r="V13" s="263"/>
      <c r="W13" s="263"/>
      <c r="X13" s="263"/>
      <c r="Y13" s="263"/>
      <c r="Z13" s="263"/>
    </row>
    <row r="14" spans="1:68" s="4" customFormat="1" ht="15.5">
      <c r="A14" s="259"/>
      <c r="B14" s="200" t="s">
        <v>403</v>
      </c>
      <c r="C14" s="945" t="s">
        <v>297</v>
      </c>
      <c r="D14" s="945"/>
      <c r="E14" s="945"/>
      <c r="F14" s="945"/>
      <c r="G14" s="945"/>
      <c r="H14" s="945"/>
      <c r="I14" s="928">
        <f>'RF1 Cover'!H14</f>
        <v>0</v>
      </c>
      <c r="J14" s="929"/>
      <c r="K14" s="929"/>
      <c r="L14" s="929"/>
      <c r="M14" s="929"/>
      <c r="N14" s="200"/>
      <c r="O14" s="914"/>
      <c r="P14" s="914"/>
      <c r="Q14" s="214"/>
      <c r="R14" s="264"/>
      <c r="S14" s="264"/>
      <c r="T14" s="264"/>
      <c r="U14" s="264"/>
      <c r="V14" s="264"/>
      <c r="W14" s="264"/>
      <c r="X14" s="264"/>
      <c r="Y14" s="264"/>
      <c r="Z14" s="264"/>
      <c r="AA14" s="3"/>
      <c r="AB14" s="3"/>
      <c r="AC14" s="3"/>
      <c r="AD14" s="3"/>
      <c r="AE14" s="3"/>
      <c r="AF14" s="3"/>
      <c r="AG14" s="3"/>
      <c r="AH14" s="3"/>
      <c r="AI14" s="3"/>
      <c r="AJ14" s="3"/>
      <c r="AK14" s="3"/>
      <c r="AL14" s="3"/>
      <c r="AM14" s="3"/>
      <c r="AN14" s="3"/>
      <c r="AO14" s="3"/>
      <c r="AP14" s="3"/>
      <c r="AQ14" s="3"/>
      <c r="AR14" s="3"/>
      <c r="AS14" s="3"/>
      <c r="AT14" s="3"/>
      <c r="AU14" s="3"/>
      <c r="AV14" s="3"/>
      <c r="AW14" s="3"/>
      <c r="AX14" s="3"/>
      <c r="AY14" s="3"/>
      <c r="AZ14" s="3"/>
      <c r="BA14" s="3"/>
      <c r="BB14" s="3"/>
      <c r="BC14" s="3"/>
      <c r="BD14" s="3"/>
      <c r="BE14" s="3"/>
      <c r="BF14" s="3"/>
      <c r="BG14" s="3"/>
      <c r="BH14" s="3"/>
      <c r="BI14" s="3"/>
      <c r="BJ14" s="3"/>
      <c r="BK14" s="3"/>
      <c r="BL14" s="3"/>
      <c r="BM14" s="3"/>
      <c r="BN14" s="3"/>
      <c r="BO14" s="3"/>
      <c r="BP14" s="3"/>
    </row>
    <row r="15" spans="1:68" s="4" customFormat="1" ht="15.5">
      <c r="A15" s="259"/>
      <c r="B15" s="200" t="s">
        <v>404</v>
      </c>
      <c r="C15" s="944" t="s">
        <v>812</v>
      </c>
      <c r="D15" s="945"/>
      <c r="E15" s="945"/>
      <c r="F15" s="945"/>
      <c r="G15" s="945"/>
      <c r="H15" s="945"/>
      <c r="I15" s="928">
        <f>'RF1 Cover'!H19</f>
        <v>0</v>
      </c>
      <c r="J15" s="929"/>
      <c r="K15" s="929"/>
      <c r="L15" s="929"/>
      <c r="M15" s="929"/>
      <c r="N15" s="215"/>
      <c r="O15" s="206"/>
      <c r="P15" s="207" t="s">
        <v>405</v>
      </c>
      <c r="Q15" s="207"/>
      <c r="R15" s="264"/>
      <c r="S15" s="264"/>
      <c r="T15" s="264"/>
      <c r="U15" s="264"/>
      <c r="V15" s="264"/>
      <c r="W15" s="264"/>
      <c r="X15" s="264"/>
      <c r="Y15" s="264"/>
      <c r="Z15" s="264"/>
      <c r="AA15" s="3"/>
      <c r="AB15" s="3"/>
      <c r="AC15" s="3"/>
      <c r="AD15" s="3"/>
      <c r="AE15" s="3"/>
      <c r="AF15" s="3"/>
      <c r="AG15" s="3"/>
      <c r="AH15" s="3"/>
      <c r="AI15" s="3"/>
      <c r="AJ15" s="3"/>
      <c r="AK15" s="3"/>
      <c r="AL15" s="3"/>
      <c r="AM15" s="3"/>
      <c r="AN15" s="3"/>
      <c r="AO15" s="3"/>
      <c r="AP15" s="3"/>
      <c r="AQ15" s="3"/>
      <c r="AR15" s="3"/>
      <c r="AS15" s="3"/>
      <c r="AT15" s="3"/>
      <c r="AU15" s="3"/>
      <c r="AV15" s="3"/>
      <c r="AW15" s="3"/>
      <c r="AX15" s="3"/>
      <c r="AY15" s="3"/>
      <c r="AZ15" s="3"/>
      <c r="BA15" s="3"/>
      <c r="BB15" s="3"/>
      <c r="BC15" s="3"/>
      <c r="BD15" s="3"/>
      <c r="BE15" s="3"/>
      <c r="BF15" s="3"/>
      <c r="BG15" s="3"/>
      <c r="BH15" s="3"/>
      <c r="BI15" s="3"/>
      <c r="BJ15" s="3"/>
      <c r="BK15" s="3"/>
      <c r="BL15" s="3"/>
      <c r="BM15" s="3"/>
      <c r="BN15" s="3"/>
      <c r="BO15" s="3"/>
      <c r="BP15" s="3"/>
    </row>
    <row r="16" spans="1:68" s="4" customFormat="1" ht="12" customHeight="1">
      <c r="A16" s="259"/>
      <c r="B16" s="201"/>
      <c r="C16" s="203"/>
      <c r="D16" s="198"/>
      <c r="E16" s="198"/>
      <c r="F16" s="198"/>
      <c r="G16" s="198"/>
      <c r="H16" s="198"/>
      <c r="I16" s="198"/>
      <c r="J16" s="197"/>
      <c r="K16" s="197"/>
      <c r="L16" s="197"/>
      <c r="M16" s="197"/>
      <c r="N16" s="197"/>
      <c r="O16" s="204"/>
      <c r="P16" s="205"/>
      <c r="Q16" s="205"/>
      <c r="R16" s="264"/>
      <c r="S16" s="264"/>
      <c r="T16" s="264"/>
      <c r="U16" s="264"/>
      <c r="V16" s="264"/>
      <c r="W16" s="264"/>
      <c r="X16" s="264"/>
      <c r="Y16" s="264"/>
      <c r="Z16" s="264"/>
      <c r="AA16" s="3"/>
      <c r="AB16" s="3"/>
      <c r="AC16" s="3"/>
      <c r="AD16" s="3"/>
      <c r="AE16" s="3"/>
      <c r="AF16" s="3"/>
      <c r="AG16" s="3"/>
      <c r="AH16" s="3"/>
      <c r="AI16" s="3"/>
      <c r="AJ16" s="3"/>
      <c r="AK16" s="3"/>
      <c r="AL16" s="3"/>
      <c r="AM16" s="3"/>
      <c r="AN16" s="3"/>
      <c r="AO16" s="3"/>
      <c r="AP16" s="3"/>
      <c r="AQ16" s="3"/>
      <c r="AR16" s="3"/>
      <c r="AS16" s="3"/>
      <c r="AT16" s="3"/>
      <c r="AU16" s="3"/>
      <c r="AV16" s="3"/>
      <c r="AW16" s="3"/>
      <c r="AX16" s="3"/>
      <c r="AY16" s="3"/>
      <c r="AZ16" s="3"/>
      <c r="BA16" s="3"/>
      <c r="BB16" s="3"/>
      <c r="BC16" s="3"/>
      <c r="BD16" s="3"/>
      <c r="BE16" s="3"/>
      <c r="BF16" s="3"/>
      <c r="BG16" s="3"/>
      <c r="BH16" s="3"/>
      <c r="BI16" s="3"/>
      <c r="BJ16" s="3"/>
      <c r="BK16" s="3"/>
      <c r="BL16" s="3"/>
      <c r="BM16" s="3"/>
      <c r="BN16" s="3"/>
      <c r="BO16" s="3"/>
      <c r="BP16" s="3"/>
    </row>
    <row r="17" spans="1:68" s="4" customFormat="1" ht="17.149999999999999" customHeight="1">
      <c r="A17" s="259"/>
      <c r="B17" s="202"/>
      <c r="C17" s="943" t="s">
        <v>406</v>
      </c>
      <c r="D17" s="943"/>
      <c r="E17" s="943"/>
      <c r="F17" s="943"/>
      <c r="G17" s="198"/>
      <c r="H17" s="198"/>
      <c r="I17" s="198"/>
      <c r="J17" s="197"/>
      <c r="K17" s="197"/>
      <c r="L17" s="197"/>
      <c r="M17" s="197"/>
      <c r="N17" s="197"/>
      <c r="O17" s="206"/>
      <c r="P17" s="207" t="s">
        <v>405</v>
      </c>
      <c r="Q17" s="207"/>
      <c r="R17" s="264"/>
      <c r="S17" s="264"/>
      <c r="T17" s="264"/>
      <c r="U17" s="264"/>
      <c r="V17" s="264"/>
      <c r="W17" s="264"/>
      <c r="X17" s="264"/>
      <c r="Y17" s="264"/>
      <c r="Z17" s="264"/>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c r="BH17" s="3"/>
      <c r="BI17" s="3"/>
      <c r="BJ17" s="3"/>
      <c r="BK17" s="3"/>
      <c r="BL17" s="3"/>
      <c r="BM17" s="3"/>
      <c r="BN17" s="3"/>
      <c r="BO17" s="3"/>
      <c r="BP17" s="3"/>
    </row>
    <row r="18" spans="1:68" s="4" customFormat="1" ht="17.149999999999999" customHeight="1">
      <c r="A18" s="259"/>
      <c r="B18" s="202"/>
      <c r="C18" s="937" t="s">
        <v>407</v>
      </c>
      <c r="D18" s="937"/>
      <c r="E18" s="937"/>
      <c r="F18" s="937"/>
      <c r="G18" s="937"/>
      <c r="H18" s="937"/>
      <c r="I18" s="937"/>
      <c r="J18" s="938"/>
      <c r="K18" s="938"/>
      <c r="L18" s="938"/>
      <c r="M18" s="938"/>
      <c r="N18" s="938"/>
      <c r="O18" s="938"/>
      <c r="P18" s="938"/>
      <c r="Q18" s="210"/>
      <c r="R18" s="264" t="s">
        <v>405</v>
      </c>
      <c r="S18" s="265" t="s">
        <v>405</v>
      </c>
      <c r="T18" s="264"/>
      <c r="U18" s="264"/>
      <c r="V18" s="264"/>
      <c r="W18" s="264"/>
      <c r="X18" s="264"/>
      <c r="Y18" s="264"/>
      <c r="Z18" s="264"/>
      <c r="AA18" s="3"/>
      <c r="AB18" s="3"/>
      <c r="AC18" s="3"/>
      <c r="AD18" s="3"/>
      <c r="AE18" s="3"/>
      <c r="AF18" s="3"/>
      <c r="AG18" s="3"/>
      <c r="AH18" s="3"/>
      <c r="AI18" s="3"/>
      <c r="AJ18" s="3"/>
      <c r="AK18" s="3"/>
      <c r="AL18" s="3"/>
      <c r="AM18" s="3"/>
      <c r="AN18" s="3"/>
      <c r="AO18" s="3"/>
      <c r="AP18" s="3"/>
      <c r="AQ18" s="3"/>
      <c r="AR18" s="3"/>
      <c r="AS18" s="3"/>
      <c r="AT18" s="3"/>
      <c r="AU18" s="3"/>
      <c r="AV18" s="3"/>
      <c r="AW18" s="3"/>
      <c r="AX18" s="3"/>
      <c r="AY18" s="3"/>
      <c r="AZ18" s="3"/>
      <c r="BA18" s="3"/>
      <c r="BB18" s="3"/>
      <c r="BC18" s="3"/>
      <c r="BD18" s="3"/>
      <c r="BE18" s="3"/>
      <c r="BF18" s="3"/>
      <c r="BG18" s="3"/>
      <c r="BH18" s="3"/>
      <c r="BI18" s="3"/>
      <c r="BJ18" s="3"/>
      <c r="BK18" s="3"/>
      <c r="BL18" s="3"/>
      <c r="BM18" s="3"/>
      <c r="BN18" s="3"/>
      <c r="BO18" s="3"/>
      <c r="BP18" s="3"/>
    </row>
    <row r="19" spans="1:68" s="4" customFormat="1" ht="12" customHeight="1">
      <c r="A19" s="259"/>
      <c r="B19" s="202"/>
      <c r="C19" s="208"/>
      <c r="D19" s="209"/>
      <c r="E19" s="209"/>
      <c r="F19" s="209"/>
      <c r="G19" s="209"/>
      <c r="H19" s="209"/>
      <c r="I19" s="209"/>
      <c r="J19" s="210"/>
      <c r="K19" s="210"/>
      <c r="L19" s="210"/>
      <c r="M19" s="210"/>
      <c r="N19" s="210"/>
      <c r="O19" s="211"/>
      <c r="P19" s="212"/>
      <c r="Q19" s="212"/>
      <c r="R19" s="264"/>
      <c r="S19" s="265"/>
      <c r="T19" s="264"/>
      <c r="U19" s="264"/>
      <c r="V19" s="264"/>
      <c r="W19" s="264"/>
      <c r="X19" s="264"/>
      <c r="Y19" s="264"/>
      <c r="Z19" s="264"/>
      <c r="AA19" s="3"/>
      <c r="AB19" s="3"/>
      <c r="AC19" s="3"/>
      <c r="AD19" s="3"/>
      <c r="AE19" s="3"/>
      <c r="AF19" s="3"/>
      <c r="AG19" s="3"/>
      <c r="AH19" s="3"/>
      <c r="AI19" s="3"/>
      <c r="AJ19" s="3"/>
      <c r="AK19" s="3"/>
      <c r="AL19" s="3"/>
      <c r="AM19" s="3"/>
      <c r="AN19" s="3"/>
      <c r="AO19" s="3"/>
      <c r="AP19" s="3"/>
      <c r="AQ19" s="3"/>
      <c r="AR19" s="3"/>
      <c r="AS19" s="3"/>
      <c r="AT19" s="3"/>
      <c r="AU19" s="3"/>
      <c r="AV19" s="3"/>
      <c r="AW19" s="3"/>
      <c r="AX19" s="3"/>
      <c r="AY19" s="3"/>
      <c r="AZ19" s="3"/>
      <c r="BA19" s="3"/>
      <c r="BB19" s="3"/>
      <c r="BC19" s="3"/>
      <c r="BD19" s="3"/>
      <c r="BE19" s="3"/>
      <c r="BF19" s="3"/>
      <c r="BG19" s="3"/>
      <c r="BH19" s="3"/>
      <c r="BI19" s="3"/>
      <c r="BJ19" s="3"/>
      <c r="BK19" s="3"/>
      <c r="BL19" s="3"/>
      <c r="BM19" s="3"/>
      <c r="BN19" s="3"/>
      <c r="BO19" s="3"/>
      <c r="BP19" s="3"/>
    </row>
    <row r="20" spans="1:68" s="4" customFormat="1" ht="15.5">
      <c r="A20" s="259"/>
      <c r="B20" s="202"/>
      <c r="C20" s="194" t="s">
        <v>408</v>
      </c>
      <c r="D20" s="213"/>
      <c r="E20" s="194"/>
      <c r="F20" s="194"/>
      <c r="G20" s="194"/>
      <c r="H20" s="194"/>
      <c r="I20" s="198"/>
      <c r="J20" s="197"/>
      <c r="K20" s="197"/>
      <c r="L20" s="197"/>
      <c r="M20" s="197"/>
      <c r="N20" s="197"/>
      <c r="O20" s="211"/>
      <c r="P20" s="202"/>
      <c r="Q20" s="202"/>
      <c r="R20" s="264"/>
      <c r="S20" s="264"/>
      <c r="T20" s="264"/>
      <c r="U20" s="264"/>
      <c r="V20" s="264"/>
      <c r="W20" s="264"/>
      <c r="X20" s="264"/>
      <c r="Y20" s="264"/>
      <c r="Z20" s="264"/>
      <c r="AA20" s="3"/>
      <c r="AB20" s="3"/>
      <c r="AC20" s="3"/>
      <c r="AD20" s="3"/>
      <c r="AE20" s="3"/>
      <c r="AF20" s="3"/>
      <c r="AG20" s="3"/>
      <c r="AH20" s="3"/>
      <c r="AI20" s="3"/>
      <c r="AJ20" s="3"/>
      <c r="AK20" s="3"/>
      <c r="AL20" s="3"/>
      <c r="AM20" s="3"/>
      <c r="AN20" s="3"/>
      <c r="AO20" s="3"/>
      <c r="AP20" s="3"/>
      <c r="AQ20" s="3"/>
      <c r="AR20" s="3"/>
      <c r="AS20" s="3"/>
      <c r="AT20" s="3"/>
      <c r="AU20" s="3"/>
      <c r="AV20" s="3"/>
      <c r="AW20" s="3"/>
      <c r="AX20" s="3"/>
      <c r="AY20" s="3"/>
      <c r="AZ20" s="3"/>
      <c r="BA20" s="3"/>
      <c r="BB20" s="3"/>
      <c r="BC20" s="3"/>
      <c r="BD20" s="3"/>
      <c r="BE20" s="3"/>
      <c r="BF20" s="3"/>
      <c r="BG20" s="3"/>
      <c r="BH20" s="3"/>
      <c r="BI20" s="3"/>
      <c r="BJ20" s="3"/>
      <c r="BK20" s="3"/>
      <c r="BL20" s="3"/>
      <c r="BM20" s="3"/>
      <c r="BN20" s="3"/>
      <c r="BO20" s="3"/>
      <c r="BP20" s="3"/>
    </row>
    <row r="21" spans="1:68" s="4" customFormat="1" ht="36.65" customHeight="1">
      <c r="A21" s="259"/>
      <c r="B21" s="202"/>
      <c r="C21" s="937" t="s">
        <v>409</v>
      </c>
      <c r="D21" s="937"/>
      <c r="E21" s="937"/>
      <c r="F21" s="937"/>
      <c r="G21" s="937"/>
      <c r="H21" s="937"/>
      <c r="I21" s="937"/>
      <c r="J21" s="938"/>
      <c r="K21" s="938"/>
      <c r="L21" s="938"/>
      <c r="M21" s="938"/>
      <c r="N21" s="938"/>
      <c r="O21" s="938"/>
      <c r="P21" s="938"/>
      <c r="Q21" s="210"/>
      <c r="R21" s="264"/>
      <c r="S21" s="264"/>
      <c r="T21" s="264"/>
      <c r="U21" s="264"/>
      <c r="V21" s="264"/>
      <c r="W21" s="264"/>
      <c r="X21" s="264"/>
      <c r="Y21" s="264"/>
      <c r="Z21" s="264"/>
      <c r="AA21" s="3"/>
      <c r="AB21" s="3"/>
      <c r="AC21" s="3"/>
      <c r="AD21" s="3"/>
      <c r="AE21" s="3"/>
      <c r="AF21" s="3"/>
      <c r="AG21" s="3"/>
      <c r="AH21" s="3"/>
      <c r="AI21" s="3"/>
      <c r="AJ21" s="3"/>
      <c r="AK21" s="3"/>
      <c r="AL21" s="3"/>
      <c r="AM21" s="3"/>
      <c r="AN21" s="3"/>
      <c r="AO21" s="3"/>
      <c r="AP21" s="3"/>
      <c r="AQ21" s="3"/>
      <c r="AR21" s="3"/>
      <c r="AS21" s="3"/>
      <c r="AT21" s="3"/>
      <c r="AU21" s="3"/>
      <c r="AV21" s="3"/>
      <c r="AW21" s="3"/>
      <c r="AX21" s="3"/>
      <c r="AY21" s="3"/>
      <c r="AZ21" s="3"/>
      <c r="BA21" s="3"/>
      <c r="BB21" s="3"/>
      <c r="BC21" s="3"/>
      <c r="BD21" s="3"/>
      <c r="BE21" s="3"/>
      <c r="BF21" s="3"/>
      <c r="BG21" s="3"/>
      <c r="BH21" s="3"/>
      <c r="BI21" s="3"/>
      <c r="BJ21" s="3"/>
      <c r="BK21" s="3"/>
      <c r="BL21" s="3"/>
      <c r="BM21" s="3"/>
      <c r="BN21" s="3"/>
      <c r="BO21" s="3"/>
      <c r="BP21" s="3"/>
    </row>
    <row r="22" spans="1:68" s="4" customFormat="1" ht="15.5">
      <c r="A22" s="259"/>
      <c r="B22" s="202"/>
      <c r="C22" s="51"/>
      <c r="D22" s="964" t="s">
        <v>410</v>
      </c>
      <c r="E22" s="965"/>
      <c r="F22" s="965"/>
      <c r="G22" s="965"/>
      <c r="H22" s="965"/>
      <c r="I22" s="966"/>
      <c r="J22" s="18" t="s">
        <v>411</v>
      </c>
      <c r="K22" s="915" t="s">
        <v>412</v>
      </c>
      <c r="L22" s="916"/>
      <c r="M22" s="18" t="s">
        <v>413</v>
      </c>
      <c r="N22" s="19" t="s">
        <v>414</v>
      </c>
      <c r="O22" s="220"/>
      <c r="P22" s="216"/>
      <c r="Q22" s="216"/>
      <c r="R22" s="264"/>
      <c r="S22" s="264"/>
      <c r="T22" s="264"/>
      <c r="U22" s="264"/>
      <c r="V22" s="264"/>
      <c r="W22" s="264"/>
      <c r="X22" s="264"/>
      <c r="Y22" s="264"/>
      <c r="Z22" s="264"/>
      <c r="AA22" s="3"/>
      <c r="AB22" s="3"/>
      <c r="AC22" s="3"/>
      <c r="AD22" s="3"/>
      <c r="AE22" s="3"/>
      <c r="AF22" s="3"/>
      <c r="AG22" s="3"/>
      <c r="AH22" s="3"/>
      <c r="AI22" s="3"/>
      <c r="AJ22" s="3"/>
      <c r="AK22" s="3"/>
      <c r="AL22" s="3"/>
      <c r="AM22" s="3"/>
      <c r="AN22" s="3"/>
      <c r="AO22" s="3"/>
      <c r="AP22" s="3"/>
      <c r="AQ22" s="3"/>
      <c r="AR22" s="3"/>
      <c r="AS22" s="3"/>
      <c r="AT22" s="3"/>
      <c r="AU22" s="3"/>
      <c r="AV22" s="3"/>
      <c r="AW22" s="3"/>
      <c r="AX22" s="3"/>
      <c r="AY22" s="3"/>
      <c r="AZ22" s="3"/>
      <c r="BA22" s="3"/>
      <c r="BB22" s="3"/>
      <c r="BC22" s="3"/>
      <c r="BD22" s="3"/>
      <c r="BE22" s="3"/>
      <c r="BF22" s="3"/>
      <c r="BG22" s="3"/>
      <c r="BH22" s="3"/>
      <c r="BI22" s="3"/>
      <c r="BJ22" s="3"/>
      <c r="BK22" s="3"/>
      <c r="BL22" s="3"/>
      <c r="BM22" s="3"/>
      <c r="BN22" s="3"/>
      <c r="BO22" s="3"/>
      <c r="BP22" s="3"/>
    </row>
    <row r="23" spans="1:68" s="4" customFormat="1" ht="15.5">
      <c r="A23" s="259"/>
      <c r="B23" s="202"/>
      <c r="C23" s="407" t="b">
        <v>0</v>
      </c>
      <c r="D23" s="957" t="s">
        <v>415</v>
      </c>
      <c r="E23" s="957"/>
      <c r="F23" s="957"/>
      <c r="G23" s="957"/>
      <c r="H23" s="957"/>
      <c r="I23" s="957"/>
      <c r="J23" s="410"/>
      <c r="K23" s="917"/>
      <c r="L23" s="918"/>
      <c r="M23" s="403"/>
      <c r="N23" s="403"/>
      <c r="O23" s="221"/>
      <c r="P23" s="202"/>
      <c r="Q23" s="202"/>
      <c r="R23" s="264"/>
      <c r="S23" s="264"/>
      <c r="T23" s="264"/>
      <c r="U23" s="264"/>
      <c r="V23" s="264"/>
      <c r="W23" s="264"/>
      <c r="X23" s="264"/>
      <c r="Y23" s="264"/>
      <c r="Z23" s="264"/>
      <c r="AA23" s="3"/>
      <c r="AB23" s="3"/>
      <c r="AC23" s="3"/>
      <c r="AD23" s="3"/>
      <c r="AE23" s="3"/>
      <c r="AF23" s="3"/>
      <c r="AG23" s="3"/>
      <c r="AH23" s="3"/>
      <c r="AI23" s="3"/>
      <c r="AJ23" s="3"/>
      <c r="AK23" s="3"/>
      <c r="AL23" s="3"/>
      <c r="AM23" s="3"/>
      <c r="AN23" s="3"/>
      <c r="AO23" s="3"/>
      <c r="AP23" s="3"/>
      <c r="AQ23" s="3"/>
      <c r="AR23" s="3"/>
      <c r="AS23" s="3"/>
      <c r="AT23" s="3"/>
      <c r="AU23" s="3"/>
      <c r="AV23" s="3"/>
      <c r="AW23" s="3"/>
      <c r="AX23" s="3"/>
      <c r="AY23" s="3"/>
      <c r="AZ23" s="3"/>
      <c r="BA23" s="3"/>
      <c r="BB23" s="3"/>
      <c r="BC23" s="3"/>
      <c r="BD23" s="3"/>
      <c r="BE23" s="3"/>
      <c r="BF23" s="3"/>
      <c r="BG23" s="3"/>
      <c r="BH23" s="3"/>
      <c r="BI23" s="3"/>
      <c r="BJ23" s="3"/>
      <c r="BK23" s="3"/>
      <c r="BL23" s="3"/>
      <c r="BM23" s="3"/>
      <c r="BN23" s="3"/>
      <c r="BO23" s="3"/>
      <c r="BP23" s="3"/>
    </row>
    <row r="24" spans="1:68" s="4" customFormat="1" ht="15.5">
      <c r="A24" s="259"/>
      <c r="B24" s="202"/>
      <c r="C24" s="407" t="b">
        <v>0</v>
      </c>
      <c r="D24" s="939" t="s">
        <v>416</v>
      </c>
      <c r="E24" s="939"/>
      <c r="F24" s="939"/>
      <c r="G24" s="939"/>
      <c r="H24" s="939"/>
      <c r="I24" s="939"/>
      <c r="J24" s="411"/>
      <c r="K24" s="919"/>
      <c r="L24" s="920"/>
      <c r="M24" s="404"/>
      <c r="N24" s="404"/>
      <c r="O24" s="221"/>
      <c r="P24" s="202"/>
      <c r="Q24" s="202"/>
      <c r="R24" s="264"/>
      <c r="S24" s="264"/>
      <c r="T24" s="264"/>
      <c r="U24" s="264"/>
      <c r="V24" s="264"/>
      <c r="W24" s="264"/>
      <c r="X24" s="264"/>
      <c r="Y24" s="264"/>
      <c r="Z24" s="264"/>
      <c r="AA24" s="3"/>
      <c r="AB24" s="3"/>
      <c r="AC24" s="3"/>
      <c r="AD24" s="3"/>
      <c r="AE24" s="3"/>
      <c r="AF24" s="3"/>
      <c r="AG24" s="3"/>
      <c r="AH24" s="3"/>
      <c r="AI24" s="3"/>
      <c r="AJ24" s="3"/>
      <c r="AK24" s="3"/>
      <c r="AL24" s="3"/>
      <c r="AM24" s="3"/>
      <c r="AN24" s="3"/>
      <c r="AO24" s="3"/>
      <c r="AP24" s="3"/>
      <c r="AQ24" s="3"/>
      <c r="AR24" s="3"/>
      <c r="AS24" s="3"/>
      <c r="AT24" s="3"/>
      <c r="AU24" s="3"/>
      <c r="AV24" s="3"/>
      <c r="AW24" s="3"/>
      <c r="AX24" s="3"/>
      <c r="AY24" s="3"/>
      <c r="AZ24" s="3"/>
      <c r="BA24" s="3"/>
      <c r="BB24" s="3"/>
      <c r="BC24" s="3"/>
      <c r="BD24" s="3"/>
      <c r="BE24" s="3"/>
      <c r="BF24" s="3"/>
      <c r="BG24" s="3"/>
      <c r="BH24" s="3"/>
      <c r="BI24" s="3"/>
      <c r="BJ24" s="3"/>
      <c r="BK24" s="3"/>
      <c r="BL24" s="3"/>
      <c r="BM24" s="3"/>
      <c r="BN24" s="3"/>
      <c r="BO24" s="3"/>
      <c r="BP24" s="3"/>
    </row>
    <row r="25" spans="1:68" s="4" customFormat="1" ht="15.5">
      <c r="A25" s="259"/>
      <c r="B25" s="202"/>
      <c r="C25" s="407" t="b">
        <v>0</v>
      </c>
      <c r="D25" s="939" t="s">
        <v>417</v>
      </c>
      <c r="E25" s="939"/>
      <c r="F25" s="939"/>
      <c r="G25" s="939"/>
      <c r="H25" s="939"/>
      <c r="I25" s="939"/>
      <c r="J25" s="411"/>
      <c r="K25" s="919"/>
      <c r="L25" s="920"/>
      <c r="M25" s="404"/>
      <c r="N25" s="404"/>
      <c r="O25" s="221"/>
      <c r="P25" s="202"/>
      <c r="Q25" s="202"/>
      <c r="R25" s="264"/>
      <c r="S25" s="264"/>
      <c r="T25" s="264"/>
      <c r="U25" s="264"/>
      <c r="V25" s="264"/>
      <c r="W25" s="264"/>
      <c r="X25" s="264"/>
      <c r="Y25" s="264"/>
      <c r="Z25" s="264"/>
      <c r="AA25" s="3"/>
      <c r="AB25" s="3"/>
      <c r="AC25" s="3"/>
      <c r="AD25" s="3"/>
      <c r="AE25" s="3"/>
      <c r="AF25" s="3"/>
      <c r="AG25" s="3"/>
      <c r="AH25" s="3"/>
      <c r="AI25" s="3"/>
      <c r="AJ25" s="3"/>
      <c r="AK25" s="3"/>
      <c r="AL25" s="3"/>
      <c r="AM25" s="3"/>
      <c r="AN25" s="3"/>
      <c r="AO25" s="3"/>
      <c r="AP25" s="3"/>
      <c r="AQ25" s="3"/>
      <c r="AR25" s="3"/>
      <c r="AS25" s="3"/>
      <c r="AT25" s="3"/>
      <c r="AU25" s="3"/>
      <c r="AV25" s="3"/>
      <c r="AW25" s="3"/>
      <c r="AX25" s="3"/>
      <c r="AY25" s="3"/>
      <c r="AZ25" s="3"/>
      <c r="BA25" s="3"/>
      <c r="BB25" s="3"/>
      <c r="BC25" s="3"/>
      <c r="BD25" s="3"/>
      <c r="BE25" s="3"/>
      <c r="BF25" s="3"/>
      <c r="BG25" s="3"/>
      <c r="BH25" s="3"/>
      <c r="BI25" s="3"/>
      <c r="BJ25" s="3"/>
      <c r="BK25" s="3"/>
      <c r="BL25" s="3"/>
      <c r="BM25" s="3"/>
      <c r="BN25" s="3"/>
      <c r="BO25" s="3"/>
      <c r="BP25" s="3"/>
    </row>
    <row r="26" spans="1:68" s="4" customFormat="1" ht="15.5">
      <c r="A26" s="259"/>
      <c r="B26" s="202"/>
      <c r="C26" s="407" t="b">
        <v>0</v>
      </c>
      <c r="D26" s="939" t="s">
        <v>418</v>
      </c>
      <c r="E26" s="939"/>
      <c r="F26" s="939"/>
      <c r="G26" s="939"/>
      <c r="H26" s="939"/>
      <c r="I26" s="939"/>
      <c r="J26" s="411"/>
      <c r="K26" s="919"/>
      <c r="L26" s="920"/>
      <c r="M26" s="404"/>
      <c r="N26" s="404"/>
      <c r="O26" s="221"/>
      <c r="P26" s="202"/>
      <c r="Q26" s="202"/>
      <c r="R26" s="264"/>
      <c r="S26" s="264"/>
      <c r="T26" s="264"/>
      <c r="U26" s="264"/>
      <c r="V26" s="264"/>
      <c r="W26" s="264"/>
      <c r="X26" s="264"/>
      <c r="Y26" s="264"/>
      <c r="Z26" s="264"/>
      <c r="AA26" s="3"/>
      <c r="AB26" s="3"/>
      <c r="AC26" s="3"/>
      <c r="AD26" s="3"/>
      <c r="AE26" s="3"/>
      <c r="AF26" s="3"/>
      <c r="AG26" s="3"/>
      <c r="AH26" s="3"/>
      <c r="AI26" s="3"/>
      <c r="AJ26" s="3"/>
      <c r="AK26" s="3"/>
      <c r="AL26" s="3"/>
      <c r="AM26" s="3"/>
      <c r="AN26" s="3"/>
      <c r="AO26" s="3"/>
      <c r="AP26" s="3"/>
      <c r="AQ26" s="3"/>
      <c r="AR26" s="3"/>
      <c r="AS26" s="3"/>
      <c r="AT26" s="3"/>
      <c r="AU26" s="3"/>
      <c r="AV26" s="3"/>
      <c r="AW26" s="3"/>
      <c r="AX26" s="3"/>
      <c r="AY26" s="3"/>
      <c r="AZ26" s="3"/>
      <c r="BA26" s="3"/>
      <c r="BB26" s="3"/>
      <c r="BC26" s="3"/>
      <c r="BD26" s="3"/>
      <c r="BE26" s="3"/>
      <c r="BF26" s="3"/>
      <c r="BG26" s="3"/>
      <c r="BH26" s="3"/>
      <c r="BI26" s="3"/>
      <c r="BJ26" s="3"/>
      <c r="BK26" s="3"/>
      <c r="BL26" s="3"/>
      <c r="BM26" s="3"/>
      <c r="BN26" s="3"/>
      <c r="BO26" s="3"/>
      <c r="BP26" s="3"/>
    </row>
    <row r="27" spans="1:68" s="4" customFormat="1" ht="15.5">
      <c r="A27" s="259"/>
      <c r="B27" s="202"/>
      <c r="C27" s="407" t="b">
        <v>0</v>
      </c>
      <c r="D27" s="942" t="s">
        <v>419</v>
      </c>
      <c r="E27" s="939"/>
      <c r="F27" s="939"/>
      <c r="G27" s="939"/>
      <c r="H27" s="939"/>
      <c r="I27" s="939"/>
      <c r="J27" s="412"/>
      <c r="K27" s="921"/>
      <c r="L27" s="922"/>
      <c r="M27" s="405"/>
      <c r="N27" s="406"/>
      <c r="O27" s="221"/>
      <c r="P27" s="202"/>
      <c r="Q27" s="202"/>
      <c r="R27" s="264"/>
      <c r="S27" s="264"/>
      <c r="T27" s="264"/>
      <c r="U27" s="264"/>
      <c r="V27" s="264"/>
      <c r="W27" s="264"/>
      <c r="X27" s="264"/>
      <c r="Y27" s="264"/>
      <c r="Z27" s="264"/>
      <c r="AA27" s="3"/>
      <c r="AB27" s="3"/>
      <c r="AC27" s="3"/>
      <c r="AD27" s="3"/>
      <c r="AE27" s="3"/>
      <c r="AF27" s="3"/>
      <c r="AG27" s="3"/>
      <c r="AH27" s="3"/>
      <c r="AI27" s="3"/>
      <c r="AJ27" s="3"/>
      <c r="AK27" s="3"/>
      <c r="AL27" s="3"/>
      <c r="AM27" s="3"/>
      <c r="AN27" s="3"/>
      <c r="AO27" s="3"/>
      <c r="AP27" s="3"/>
      <c r="AQ27" s="3"/>
      <c r="AR27" s="3"/>
      <c r="AS27" s="3"/>
      <c r="AT27" s="3"/>
      <c r="AU27" s="3"/>
      <c r="AV27" s="3"/>
      <c r="AW27" s="3"/>
      <c r="AX27" s="3"/>
      <c r="AY27" s="3"/>
      <c r="AZ27" s="3"/>
      <c r="BA27" s="3"/>
      <c r="BB27" s="3"/>
      <c r="BC27" s="3"/>
      <c r="BD27" s="3"/>
      <c r="BE27" s="3"/>
      <c r="BF27" s="3"/>
      <c r="BG27" s="3"/>
      <c r="BH27" s="3"/>
      <c r="BI27" s="3"/>
      <c r="BJ27" s="3"/>
      <c r="BK27" s="3"/>
      <c r="BL27" s="3"/>
      <c r="BM27" s="3"/>
      <c r="BN27" s="3"/>
      <c r="BO27" s="3"/>
      <c r="BP27" s="3"/>
    </row>
    <row r="28" spans="1:68" s="4" customFormat="1" ht="15.5">
      <c r="A28" s="259"/>
      <c r="B28" s="202"/>
      <c r="C28" s="208"/>
      <c r="D28" s="293"/>
      <c r="E28" s="225"/>
      <c r="F28" s="225"/>
      <c r="G28" s="225"/>
      <c r="H28" s="941" t="s">
        <v>420</v>
      </c>
      <c r="I28" s="941"/>
      <c r="J28" s="413"/>
      <c r="K28" s="923"/>
      <c r="L28" s="924"/>
      <c r="M28" s="222"/>
      <c r="N28" s="223"/>
      <c r="O28" s="221"/>
      <c r="P28" s="202"/>
      <c r="Q28" s="202"/>
      <c r="R28" s="264"/>
      <c r="S28" s="264"/>
      <c r="T28" s="264"/>
      <c r="U28" s="264"/>
      <c r="V28" s="264"/>
      <c r="W28" s="264"/>
      <c r="X28" s="264"/>
      <c r="Y28" s="264"/>
      <c r="Z28" s="264"/>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c r="BN28" s="3"/>
      <c r="BO28" s="3"/>
      <c r="BP28" s="3"/>
    </row>
    <row r="29" spans="1:68" s="4" customFormat="1" ht="15.5">
      <c r="A29" s="259"/>
      <c r="B29" s="202"/>
      <c r="C29" s="208"/>
      <c r="D29" s="226"/>
      <c r="E29" s="226"/>
      <c r="F29" s="226"/>
      <c r="G29" s="226"/>
      <c r="H29" s="226"/>
      <c r="I29" s="226"/>
      <c r="J29" s="224"/>
      <c r="K29" s="224"/>
      <c r="L29" s="224"/>
      <c r="M29" s="224"/>
      <c r="N29" s="210"/>
      <c r="O29" s="217" t="s">
        <v>421</v>
      </c>
      <c r="P29" s="217" t="s">
        <v>422</v>
      </c>
      <c r="Q29" s="217"/>
      <c r="R29" s="264"/>
      <c r="S29" s="264"/>
      <c r="T29" s="264"/>
      <c r="U29" s="264"/>
      <c r="V29" s="264"/>
      <c r="W29" s="264"/>
      <c r="X29" s="264"/>
      <c r="Y29" s="264"/>
      <c r="Z29" s="264"/>
      <c r="AA29" s="3"/>
      <c r="AB29" s="3"/>
      <c r="AC29" s="3"/>
      <c r="AD29" s="3"/>
      <c r="AE29" s="3"/>
      <c r="AF29" s="3"/>
      <c r="AG29" s="3"/>
      <c r="AH29" s="3"/>
      <c r="AI29" s="3"/>
      <c r="AJ29" s="3"/>
      <c r="AK29" s="3"/>
      <c r="AL29" s="3"/>
      <c r="AM29" s="3"/>
      <c r="AN29" s="3"/>
      <c r="AO29" s="3"/>
      <c r="AP29" s="3"/>
      <c r="AQ29" s="3"/>
      <c r="AR29" s="3"/>
      <c r="AS29" s="3"/>
      <c r="AT29" s="3"/>
      <c r="AU29" s="3"/>
      <c r="AV29" s="3"/>
      <c r="AW29" s="3"/>
      <c r="AX29" s="3"/>
      <c r="AY29" s="3"/>
      <c r="AZ29" s="3"/>
      <c r="BA29" s="3"/>
      <c r="BB29" s="3"/>
      <c r="BC29" s="3"/>
      <c r="BD29" s="3"/>
      <c r="BE29" s="3"/>
      <c r="BF29" s="3"/>
      <c r="BG29" s="3"/>
      <c r="BH29" s="3"/>
      <c r="BI29" s="3"/>
      <c r="BJ29" s="3"/>
      <c r="BK29" s="3"/>
      <c r="BL29" s="3"/>
      <c r="BM29" s="3"/>
      <c r="BN29" s="3"/>
      <c r="BO29" s="3"/>
      <c r="BP29" s="3"/>
    </row>
    <row r="30" spans="1:68" s="4" customFormat="1" ht="18.649999999999999" customHeight="1">
      <c r="A30" s="259"/>
      <c r="B30" s="202"/>
      <c r="C30" s="935" t="s">
        <v>423</v>
      </c>
      <c r="D30" s="935"/>
      <c r="E30" s="935"/>
      <c r="F30" s="935"/>
      <c r="G30" s="935"/>
      <c r="H30" s="935"/>
      <c r="I30" s="935"/>
      <c r="J30" s="936"/>
      <c r="K30" s="936"/>
      <c r="L30" s="936"/>
      <c r="M30" s="936"/>
      <c r="N30" s="936"/>
      <c r="O30" s="408" t="b">
        <v>0</v>
      </c>
      <c r="P30" s="20" t="b">
        <v>0</v>
      </c>
      <c r="Q30" s="218"/>
      <c r="R30" s="264"/>
      <c r="S30" s="264"/>
      <c r="T30" s="264"/>
      <c r="U30" s="264"/>
      <c r="V30" s="264"/>
      <c r="W30" s="264"/>
      <c r="X30" s="264"/>
      <c r="Y30" s="264"/>
      <c r="Z30" s="264"/>
      <c r="AA30" s="3"/>
      <c r="AB30" s="3"/>
      <c r="AC30" s="3"/>
      <c r="AD30" s="3"/>
      <c r="AE30" s="3"/>
      <c r="AF30" s="3"/>
      <c r="AG30" s="3"/>
      <c r="AH30" s="3"/>
      <c r="AI30" s="3"/>
      <c r="AJ30" s="3"/>
      <c r="AK30" s="3"/>
      <c r="AL30" s="3"/>
      <c r="AM30" s="3"/>
      <c r="AN30" s="3"/>
      <c r="AO30" s="3"/>
      <c r="AP30" s="3"/>
      <c r="AQ30" s="3"/>
      <c r="AR30" s="3"/>
      <c r="AS30" s="3"/>
      <c r="AT30" s="3"/>
      <c r="AU30" s="3"/>
      <c r="AV30" s="3"/>
      <c r="AW30" s="3"/>
      <c r="AX30" s="3"/>
      <c r="AY30" s="3"/>
      <c r="AZ30" s="3"/>
      <c r="BA30" s="3"/>
      <c r="BB30" s="3"/>
      <c r="BC30" s="3"/>
      <c r="BD30" s="3"/>
      <c r="BE30" s="3"/>
      <c r="BF30" s="3"/>
      <c r="BG30" s="3"/>
      <c r="BH30" s="3"/>
      <c r="BI30" s="3"/>
      <c r="BJ30" s="3"/>
      <c r="BK30" s="3"/>
      <c r="BL30" s="3"/>
      <c r="BM30" s="3"/>
      <c r="BN30" s="3"/>
      <c r="BO30" s="3"/>
      <c r="BP30" s="3"/>
    </row>
    <row r="31" spans="1:68" s="4" customFormat="1" ht="14.15" customHeight="1">
      <c r="A31" s="259"/>
      <c r="B31" s="202"/>
      <c r="C31" s="208"/>
      <c r="D31" s="227"/>
      <c r="E31" s="227"/>
      <c r="F31" s="227"/>
      <c r="G31" s="227"/>
      <c r="H31" s="227"/>
      <c r="I31" s="227"/>
      <c r="J31" s="228"/>
      <c r="K31" s="228"/>
      <c r="L31" s="228"/>
      <c r="M31" s="228"/>
      <c r="N31" s="228"/>
      <c r="O31" s="204"/>
      <c r="P31" s="218"/>
      <c r="Q31" s="218"/>
      <c r="R31" s="264"/>
      <c r="S31" s="264"/>
      <c r="T31" s="264"/>
      <c r="U31" s="264"/>
      <c r="V31" s="264"/>
      <c r="W31" s="264"/>
      <c r="X31" s="264"/>
      <c r="Y31" s="264"/>
      <c r="Z31" s="264"/>
      <c r="AA31" s="3"/>
      <c r="AB31" s="3"/>
      <c r="AC31" s="3"/>
      <c r="AD31" s="3"/>
      <c r="AE31" s="3"/>
      <c r="AF31" s="3"/>
      <c r="AG31" s="3"/>
      <c r="AH31" s="3"/>
      <c r="AI31" s="3"/>
      <c r="AJ31" s="3"/>
      <c r="AK31" s="3"/>
      <c r="AL31" s="3"/>
      <c r="AM31" s="3"/>
      <c r="AN31" s="3"/>
      <c r="AO31" s="3"/>
      <c r="AP31" s="3"/>
      <c r="AQ31" s="3"/>
      <c r="AR31" s="3"/>
      <c r="AS31" s="3"/>
      <c r="AT31" s="3"/>
      <c r="AU31" s="3"/>
      <c r="AV31" s="3"/>
      <c r="AW31" s="3"/>
      <c r="AX31" s="3"/>
      <c r="AY31" s="3"/>
      <c r="AZ31" s="3"/>
      <c r="BA31" s="3"/>
      <c r="BB31" s="3"/>
      <c r="BC31" s="3"/>
      <c r="BD31" s="3"/>
      <c r="BE31" s="3"/>
      <c r="BF31" s="3"/>
      <c r="BG31" s="3"/>
      <c r="BH31" s="3"/>
      <c r="BI31" s="3"/>
      <c r="BJ31" s="3"/>
      <c r="BK31" s="3"/>
      <c r="BL31" s="3"/>
      <c r="BM31" s="3"/>
      <c r="BN31" s="3"/>
      <c r="BO31" s="3"/>
      <c r="BP31" s="3"/>
    </row>
    <row r="32" spans="1:68" s="4" customFormat="1" ht="15.5">
      <c r="A32" s="259"/>
      <c r="B32" s="202"/>
      <c r="C32" s="194" t="s">
        <v>424</v>
      </c>
      <c r="D32" s="213"/>
      <c r="E32" s="194"/>
      <c r="F32" s="194"/>
      <c r="G32" s="194"/>
      <c r="H32" s="194"/>
      <c r="I32" s="194"/>
      <c r="J32" s="230"/>
      <c r="K32" s="230"/>
      <c r="L32" s="230"/>
      <c r="M32" s="230"/>
      <c r="N32" s="230"/>
      <c r="O32" s="217"/>
      <c r="P32" s="217"/>
      <c r="Q32" s="217"/>
      <c r="R32" s="264"/>
      <c r="S32" s="264"/>
      <c r="T32" s="264"/>
      <c r="U32" s="264"/>
      <c r="V32" s="264"/>
      <c r="W32" s="264"/>
      <c r="X32" s="264"/>
      <c r="Y32" s="264"/>
      <c r="Z32" s="264"/>
      <c r="AA32" s="3"/>
      <c r="AB32" s="3"/>
      <c r="AC32" s="3"/>
      <c r="AD32" s="3"/>
      <c r="AE32" s="3"/>
      <c r="AF32" s="3"/>
      <c r="AG32" s="3"/>
      <c r="AH32" s="3"/>
      <c r="AI32" s="3"/>
      <c r="AJ32" s="3"/>
      <c r="AK32" s="3"/>
      <c r="AL32" s="3"/>
      <c r="AM32" s="3"/>
      <c r="AN32" s="3"/>
      <c r="AO32" s="3"/>
      <c r="AP32" s="3"/>
      <c r="AQ32" s="3"/>
      <c r="AR32" s="3"/>
      <c r="AS32" s="3"/>
      <c r="AT32" s="3"/>
      <c r="AU32" s="3"/>
      <c r="AV32" s="3"/>
      <c r="AW32" s="3"/>
      <c r="AX32" s="3"/>
      <c r="AY32" s="3"/>
      <c r="AZ32" s="3"/>
      <c r="BA32" s="3"/>
      <c r="BB32" s="3"/>
      <c r="BC32" s="3"/>
      <c r="BD32" s="3"/>
      <c r="BE32" s="3"/>
      <c r="BF32" s="3"/>
      <c r="BG32" s="3"/>
      <c r="BH32" s="3"/>
      <c r="BI32" s="3"/>
      <c r="BJ32" s="3"/>
      <c r="BK32" s="3"/>
      <c r="BL32" s="3"/>
      <c r="BM32" s="3"/>
      <c r="BN32" s="3"/>
      <c r="BO32" s="3"/>
      <c r="BP32" s="3"/>
    </row>
    <row r="33" spans="1:68" s="4" customFormat="1" ht="15.5">
      <c r="A33" s="259"/>
      <c r="B33" s="202"/>
      <c r="C33" s="958" t="s">
        <v>896</v>
      </c>
      <c r="D33" s="958"/>
      <c r="E33" s="958"/>
      <c r="F33" s="958"/>
      <c r="G33" s="958"/>
      <c r="H33" s="958"/>
      <c r="I33" s="958"/>
      <c r="J33" s="958"/>
      <c r="K33" s="958"/>
      <c r="L33" s="958"/>
      <c r="M33" s="958"/>
      <c r="N33" s="210"/>
      <c r="O33" s="217"/>
      <c r="P33" s="217"/>
      <c r="Q33" s="218"/>
      <c r="R33" s="264"/>
      <c r="S33" s="264"/>
      <c r="T33" s="264"/>
      <c r="U33" s="264"/>
      <c r="V33" s="264"/>
      <c r="W33" s="264"/>
      <c r="X33" s="264"/>
      <c r="Y33" s="264"/>
      <c r="Z33" s="264"/>
      <c r="AA33" s="3"/>
      <c r="AB33" s="3"/>
      <c r="AC33" s="3"/>
      <c r="AD33" s="3"/>
      <c r="AE33" s="3"/>
      <c r="AF33" s="3"/>
      <c r="AG33" s="3"/>
      <c r="AH33" s="3"/>
      <c r="AI33" s="3"/>
      <c r="AJ33" s="3"/>
      <c r="AK33" s="3"/>
      <c r="AL33" s="3"/>
      <c r="AM33" s="3"/>
      <c r="AN33" s="3"/>
      <c r="AO33" s="3"/>
      <c r="AP33" s="3"/>
      <c r="AQ33" s="3"/>
      <c r="AR33" s="3"/>
      <c r="AS33" s="3"/>
      <c r="AT33" s="3"/>
      <c r="AU33" s="3"/>
      <c r="AV33" s="3"/>
      <c r="AW33" s="3"/>
      <c r="AX33" s="3"/>
      <c r="AY33" s="3"/>
      <c r="AZ33" s="3"/>
      <c r="BA33" s="3"/>
      <c r="BB33" s="3"/>
      <c r="BC33" s="3"/>
      <c r="BD33" s="3"/>
      <c r="BE33" s="3"/>
      <c r="BF33" s="3"/>
      <c r="BG33" s="3"/>
      <c r="BH33" s="3"/>
      <c r="BI33" s="3"/>
      <c r="BJ33" s="3"/>
      <c r="BK33" s="3"/>
      <c r="BL33" s="3"/>
      <c r="BM33" s="3"/>
      <c r="BN33" s="3"/>
      <c r="BO33" s="3"/>
      <c r="BP33" s="3"/>
    </row>
    <row r="34" spans="1:68" s="4" customFormat="1" ht="6" customHeight="1">
      <c r="A34" s="259"/>
      <c r="B34" s="202"/>
      <c r="C34" s="194"/>
      <c r="D34" s="231" t="s">
        <v>405</v>
      </c>
      <c r="E34" s="231"/>
      <c r="F34" s="231"/>
      <c r="G34" s="231"/>
      <c r="H34" s="231"/>
      <c r="I34" s="231"/>
      <c r="J34" s="232"/>
      <c r="K34" s="232"/>
      <c r="L34" s="232"/>
      <c r="M34" s="232"/>
      <c r="N34" s="232"/>
      <c r="O34" s="219"/>
      <c r="P34" s="219"/>
      <c r="Q34" s="219"/>
      <c r="R34" s="264"/>
      <c r="S34" s="264"/>
      <c r="T34" s="264"/>
      <c r="U34" s="264"/>
      <c r="V34" s="264"/>
      <c r="W34" s="264"/>
      <c r="X34" s="264"/>
      <c r="Y34" s="264"/>
      <c r="Z34" s="264"/>
      <c r="AA34" s="3"/>
      <c r="AB34" s="3"/>
      <c r="AC34" s="3"/>
      <c r="AD34" s="3"/>
      <c r="AE34" s="3"/>
      <c r="AF34" s="3"/>
      <c r="AG34" s="3"/>
      <c r="AH34" s="3"/>
      <c r="AI34" s="3"/>
      <c r="AJ34" s="3"/>
      <c r="AK34" s="3"/>
      <c r="AL34" s="3"/>
      <c r="AM34" s="3"/>
      <c r="AN34" s="3"/>
      <c r="AO34" s="3"/>
      <c r="AP34" s="3"/>
      <c r="AQ34" s="3"/>
      <c r="AR34" s="3"/>
      <c r="AS34" s="3"/>
      <c r="AT34" s="3"/>
      <c r="AU34" s="3"/>
      <c r="AV34" s="3"/>
      <c r="AW34" s="3"/>
      <c r="AX34" s="3"/>
      <c r="AY34" s="3"/>
      <c r="AZ34" s="3"/>
      <c r="BA34" s="3"/>
      <c r="BB34" s="3"/>
      <c r="BC34" s="3"/>
      <c r="BD34" s="3"/>
      <c r="BE34" s="3"/>
      <c r="BF34" s="3"/>
      <c r="BG34" s="3"/>
      <c r="BH34" s="3"/>
      <c r="BI34" s="3"/>
      <c r="BJ34" s="3"/>
      <c r="BK34" s="3"/>
      <c r="BL34" s="3"/>
      <c r="BM34" s="3"/>
      <c r="BN34" s="3"/>
      <c r="BO34" s="3"/>
      <c r="BP34" s="3"/>
    </row>
    <row r="35" spans="1:68" s="4" customFormat="1" ht="15.5">
      <c r="A35" s="259"/>
      <c r="B35" s="230" t="s">
        <v>405</v>
      </c>
      <c r="C35" s="208"/>
      <c r="D35" s="194"/>
      <c r="E35" s="194"/>
      <c r="F35" s="194"/>
      <c r="G35" s="940" t="s">
        <v>425</v>
      </c>
      <c r="H35" s="940"/>
      <c r="I35" s="940"/>
      <c r="J35" s="925" t="s">
        <v>426</v>
      </c>
      <c r="K35" s="925"/>
      <c r="L35" s="925" t="s">
        <v>427</v>
      </c>
      <c r="M35" s="925"/>
      <c r="N35" s="925" t="s">
        <v>428</v>
      </c>
      <c r="O35" s="925"/>
      <c r="P35" s="441"/>
      <c r="Q35" s="441"/>
      <c r="R35" s="264"/>
      <c r="S35" s="264"/>
      <c r="T35" s="264"/>
      <c r="U35" s="264"/>
      <c r="V35" s="264"/>
      <c r="W35" s="264"/>
      <c r="X35" s="264"/>
      <c r="Y35" s="264"/>
      <c r="Z35" s="264"/>
      <c r="AA35" s="3"/>
      <c r="AB35" s="3"/>
      <c r="AC35" s="3"/>
      <c r="AD35" s="3"/>
      <c r="AE35" s="3"/>
      <c r="AF35" s="3"/>
      <c r="AG35" s="3"/>
      <c r="AH35" s="3"/>
      <c r="AI35" s="3"/>
      <c r="AJ35" s="3"/>
      <c r="AK35" s="3"/>
      <c r="AL35" s="3"/>
      <c r="AM35" s="3"/>
      <c r="AN35" s="3"/>
      <c r="AO35" s="3"/>
      <c r="AP35" s="3"/>
      <c r="AQ35" s="3"/>
      <c r="AR35" s="3"/>
      <c r="AS35" s="3"/>
      <c r="AT35" s="3"/>
      <c r="AU35" s="3"/>
      <c r="AV35" s="3"/>
      <c r="AW35" s="3"/>
      <c r="AX35" s="3"/>
      <c r="AY35" s="3"/>
      <c r="AZ35" s="3"/>
      <c r="BA35" s="3"/>
      <c r="BB35" s="3"/>
      <c r="BC35" s="3"/>
      <c r="BD35" s="3"/>
      <c r="BE35" s="3"/>
      <c r="BF35" s="3"/>
      <c r="BG35" s="3"/>
      <c r="BH35" s="3"/>
      <c r="BI35" s="3"/>
      <c r="BJ35" s="3"/>
      <c r="BK35" s="3"/>
      <c r="BL35" s="3"/>
      <c r="BM35" s="3"/>
      <c r="BN35" s="3"/>
      <c r="BO35" s="3"/>
      <c r="BP35" s="3"/>
    </row>
    <row r="36" spans="1:68" s="4" customFormat="1" ht="15.5">
      <c r="A36" s="259"/>
      <c r="B36" s="230"/>
      <c r="C36" s="208"/>
      <c r="D36" s="931" t="s">
        <v>429</v>
      </c>
      <c r="E36" s="931"/>
      <c r="F36" s="931"/>
      <c r="G36" s="926"/>
      <c r="H36" s="930"/>
      <c r="I36" s="930"/>
      <c r="J36" s="926"/>
      <c r="K36" s="926"/>
      <c r="L36" s="926"/>
      <c r="M36" s="926"/>
      <c r="N36" s="951"/>
      <c r="O36" s="952"/>
      <c r="P36" s="441"/>
      <c r="Q36" s="441"/>
      <c r="R36" s="264"/>
      <c r="S36" s="264"/>
      <c r="T36" s="264"/>
      <c r="U36" s="264"/>
      <c r="V36" s="264"/>
      <c r="W36" s="264"/>
      <c r="X36" s="264"/>
      <c r="Y36" s="264"/>
      <c r="Z36" s="264"/>
      <c r="AA36" s="3"/>
      <c r="AB36" s="3"/>
      <c r="AC36" s="3"/>
      <c r="AD36" s="3"/>
      <c r="AE36" s="3"/>
      <c r="AF36" s="3"/>
      <c r="AG36" s="3"/>
      <c r="AH36" s="3"/>
      <c r="AI36" s="3"/>
      <c r="AJ36" s="3"/>
      <c r="AK36" s="3"/>
      <c r="AL36" s="3"/>
      <c r="AM36" s="3"/>
      <c r="AN36" s="3"/>
      <c r="AO36" s="3"/>
      <c r="AP36" s="3"/>
      <c r="AQ36" s="3"/>
      <c r="AR36" s="3"/>
      <c r="AS36" s="3"/>
      <c r="AT36" s="3"/>
      <c r="AU36" s="3"/>
      <c r="AV36" s="3"/>
      <c r="AW36" s="3"/>
      <c r="AX36" s="3"/>
      <c r="AY36" s="3"/>
      <c r="AZ36" s="3"/>
      <c r="BA36" s="3"/>
      <c r="BB36" s="3"/>
      <c r="BC36" s="3"/>
      <c r="BD36" s="3"/>
      <c r="BE36" s="3"/>
      <c r="BF36" s="3"/>
      <c r="BG36" s="3"/>
      <c r="BH36" s="3"/>
      <c r="BI36" s="3"/>
      <c r="BJ36" s="3"/>
      <c r="BK36" s="3"/>
      <c r="BL36" s="3"/>
      <c r="BM36" s="3"/>
      <c r="BN36" s="3"/>
      <c r="BO36" s="3"/>
      <c r="BP36" s="3"/>
    </row>
    <row r="37" spans="1:68" s="4" customFormat="1" ht="15.5">
      <c r="A37" s="259"/>
      <c r="B37" s="230"/>
      <c r="C37" s="208"/>
      <c r="D37" s="963" t="s">
        <v>430</v>
      </c>
      <c r="E37" s="963"/>
      <c r="F37" s="963"/>
      <c r="G37" s="926"/>
      <c r="H37" s="930"/>
      <c r="I37" s="930"/>
      <c r="J37" s="926"/>
      <c r="K37" s="926"/>
      <c r="L37" s="926"/>
      <c r="M37" s="926"/>
      <c r="N37" s="926"/>
      <c r="O37" s="926"/>
      <c r="P37" s="441"/>
      <c r="Q37" s="441"/>
      <c r="R37" s="264"/>
      <c r="S37" s="264"/>
      <c r="T37" s="264"/>
      <c r="U37" s="264"/>
      <c r="V37" s="264"/>
      <c r="W37" s="264"/>
      <c r="X37" s="264"/>
      <c r="Y37" s="264"/>
      <c r="Z37" s="264"/>
      <c r="AA37" s="3"/>
      <c r="AB37" s="3"/>
      <c r="AC37" s="3"/>
      <c r="AD37" s="3"/>
      <c r="AE37" s="3"/>
      <c r="AF37" s="3"/>
      <c r="AG37" s="3"/>
      <c r="AH37" s="3"/>
      <c r="AI37" s="3"/>
      <c r="AJ37" s="3"/>
      <c r="AK37" s="3"/>
      <c r="AL37" s="3"/>
      <c r="AM37" s="3"/>
      <c r="AN37" s="3"/>
      <c r="AO37" s="3"/>
      <c r="AP37" s="3"/>
      <c r="AQ37" s="3"/>
      <c r="AR37" s="3"/>
      <c r="AS37" s="3"/>
      <c r="AT37" s="3"/>
      <c r="AU37" s="3"/>
      <c r="AV37" s="3"/>
      <c r="AW37" s="3"/>
      <c r="AX37" s="3"/>
      <c r="AY37" s="3"/>
      <c r="AZ37" s="3"/>
      <c r="BA37" s="3"/>
      <c r="BB37" s="3"/>
      <c r="BC37" s="3"/>
      <c r="BD37" s="3"/>
      <c r="BE37" s="3"/>
      <c r="BF37" s="3"/>
      <c r="BG37" s="3"/>
      <c r="BH37" s="3"/>
      <c r="BI37" s="3"/>
      <c r="BJ37" s="3"/>
      <c r="BK37" s="3"/>
      <c r="BL37" s="3"/>
      <c r="BM37" s="3"/>
      <c r="BN37" s="3"/>
      <c r="BO37" s="3"/>
      <c r="BP37" s="3"/>
    </row>
    <row r="38" spans="1:68" s="4" customFormat="1" ht="15.5">
      <c r="A38" s="259"/>
      <c r="B38" s="230"/>
      <c r="C38" s="208"/>
      <c r="D38" s="946" t="s">
        <v>431</v>
      </c>
      <c r="E38" s="946"/>
      <c r="F38" s="946"/>
      <c r="G38" s="926"/>
      <c r="H38" s="930"/>
      <c r="I38" s="930"/>
      <c r="J38" s="926"/>
      <c r="K38" s="926"/>
      <c r="L38" s="926"/>
      <c r="M38" s="926"/>
      <c r="N38" s="926"/>
      <c r="O38" s="926"/>
      <c r="P38" s="441"/>
      <c r="Q38" s="441"/>
      <c r="R38" s="264"/>
      <c r="S38" s="264"/>
      <c r="T38" s="264"/>
      <c r="U38" s="264"/>
      <c r="V38" s="264"/>
      <c r="W38" s="264"/>
      <c r="X38" s="264"/>
      <c r="Y38" s="264"/>
      <c r="Z38" s="264"/>
      <c r="AA38" s="3"/>
      <c r="AB38" s="3"/>
      <c r="AC38" s="3"/>
      <c r="AD38" s="3"/>
      <c r="AE38" s="3"/>
      <c r="AF38" s="3"/>
      <c r="AG38" s="3"/>
      <c r="AH38" s="3"/>
      <c r="AI38" s="3"/>
      <c r="AJ38" s="3"/>
      <c r="AK38" s="3"/>
      <c r="AL38" s="3"/>
      <c r="AM38" s="3"/>
      <c r="AN38" s="3"/>
      <c r="AO38" s="3"/>
      <c r="AP38" s="3"/>
      <c r="AQ38" s="3"/>
      <c r="AR38" s="3"/>
      <c r="AS38" s="3"/>
      <c r="AT38" s="3"/>
      <c r="AU38" s="3"/>
      <c r="AV38" s="3"/>
      <c r="AW38" s="3"/>
      <c r="AX38" s="3"/>
      <c r="AY38" s="3"/>
      <c r="AZ38" s="3"/>
      <c r="BA38" s="3"/>
      <c r="BB38" s="3"/>
      <c r="BC38" s="3"/>
      <c r="BD38" s="3"/>
      <c r="BE38" s="3"/>
      <c r="BF38" s="3"/>
      <c r="BG38" s="3"/>
      <c r="BH38" s="3"/>
      <c r="BI38" s="3"/>
      <c r="BJ38" s="3"/>
      <c r="BK38" s="3"/>
      <c r="BL38" s="3"/>
      <c r="BM38" s="3"/>
      <c r="BN38" s="3"/>
      <c r="BO38" s="3"/>
      <c r="BP38" s="3"/>
    </row>
    <row r="39" spans="1:68" s="4" customFormat="1" ht="15.5">
      <c r="A39" s="259"/>
      <c r="B39" s="230"/>
      <c r="C39" s="208"/>
      <c r="D39" s="946" t="s">
        <v>432</v>
      </c>
      <c r="E39" s="946"/>
      <c r="F39" s="946"/>
      <c r="G39" s="947"/>
      <c r="H39" s="930"/>
      <c r="I39" s="930"/>
      <c r="J39" s="926"/>
      <c r="K39" s="926"/>
      <c r="L39" s="926"/>
      <c r="M39" s="926"/>
      <c r="N39" s="926"/>
      <c r="O39" s="926"/>
      <c r="P39" s="441"/>
      <c r="Q39" s="441"/>
      <c r="R39" s="264"/>
      <c r="S39" s="264"/>
      <c r="T39" s="264"/>
      <c r="U39" s="264"/>
      <c r="V39" s="264"/>
      <c r="W39" s="264"/>
      <c r="X39" s="264"/>
      <c r="Y39" s="264"/>
      <c r="Z39" s="264"/>
      <c r="AA39" s="3"/>
      <c r="AB39" s="3"/>
      <c r="AC39" s="3"/>
      <c r="AD39" s="3"/>
      <c r="AE39" s="3"/>
      <c r="AF39" s="3"/>
      <c r="AG39" s="3"/>
      <c r="AH39" s="3"/>
      <c r="AI39" s="3"/>
      <c r="AJ39" s="3"/>
      <c r="AK39" s="3"/>
      <c r="AL39" s="3"/>
      <c r="AM39" s="3"/>
      <c r="AN39" s="3"/>
      <c r="AO39" s="3"/>
      <c r="AP39" s="3"/>
      <c r="AQ39" s="3"/>
      <c r="AR39" s="3"/>
      <c r="AS39" s="3"/>
      <c r="AT39" s="3"/>
      <c r="AU39" s="3"/>
      <c r="AV39" s="3"/>
      <c r="AW39" s="3"/>
      <c r="AX39" s="3"/>
      <c r="AY39" s="3"/>
      <c r="AZ39" s="3"/>
      <c r="BA39" s="3"/>
      <c r="BB39" s="3"/>
      <c r="BC39" s="3"/>
      <c r="BD39" s="3"/>
      <c r="BE39" s="3"/>
      <c r="BF39" s="3"/>
      <c r="BG39" s="3"/>
      <c r="BH39" s="3"/>
      <c r="BI39" s="3"/>
      <c r="BJ39" s="3"/>
      <c r="BK39" s="3"/>
      <c r="BL39" s="3"/>
      <c r="BM39" s="3"/>
      <c r="BN39" s="3"/>
      <c r="BO39" s="3"/>
      <c r="BP39" s="3"/>
    </row>
    <row r="40" spans="1:68" s="5" customFormat="1" ht="15.5">
      <c r="A40" s="260"/>
      <c r="B40" s="202"/>
      <c r="C40" s="234"/>
      <c r="D40" s="901" t="s">
        <v>433</v>
      </c>
      <c r="E40" s="902"/>
      <c r="F40" s="903"/>
      <c r="G40" s="948"/>
      <c r="H40" s="900"/>
      <c r="I40" s="900"/>
      <c r="J40" s="899"/>
      <c r="K40" s="899"/>
      <c r="L40" s="899"/>
      <c r="M40" s="899"/>
      <c r="N40" s="995"/>
      <c r="O40" s="996"/>
      <c r="P40" s="442"/>
      <c r="Q40" s="442"/>
      <c r="R40" s="264" t="s">
        <v>405</v>
      </c>
      <c r="S40" s="264"/>
      <c r="T40" s="264"/>
      <c r="U40" s="264"/>
      <c r="V40" s="264"/>
      <c r="W40" s="264"/>
      <c r="X40" s="264"/>
      <c r="Y40" s="264"/>
      <c r="Z40" s="264"/>
      <c r="AA40" s="3"/>
      <c r="AB40" s="3"/>
      <c r="AC40" s="3"/>
      <c r="AD40" s="3"/>
      <c r="AE40" s="3"/>
      <c r="AF40" s="3"/>
      <c r="AG40" s="3"/>
      <c r="AH40" s="3"/>
      <c r="AI40" s="3"/>
      <c r="AJ40" s="3"/>
      <c r="AK40" s="3"/>
      <c r="AL40" s="3"/>
      <c r="AM40" s="3"/>
      <c r="AN40" s="3"/>
      <c r="AO40" s="3"/>
      <c r="AP40" s="3"/>
      <c r="AQ40" s="3"/>
      <c r="AR40" s="3"/>
      <c r="AS40" s="3"/>
      <c r="AT40" s="3"/>
      <c r="AU40" s="3"/>
      <c r="AV40" s="3"/>
      <c r="AW40" s="3"/>
      <c r="AX40" s="3"/>
      <c r="AY40" s="3"/>
      <c r="AZ40" s="3"/>
      <c r="BA40" s="3"/>
      <c r="BB40" s="3"/>
      <c r="BC40" s="3"/>
      <c r="BD40" s="3"/>
      <c r="BE40" s="3"/>
      <c r="BF40" s="3"/>
      <c r="BG40" s="3"/>
      <c r="BH40" s="3"/>
      <c r="BI40" s="3"/>
      <c r="BJ40" s="3"/>
      <c r="BK40" s="3"/>
      <c r="BL40" s="3"/>
      <c r="BM40" s="3"/>
      <c r="BN40" s="3"/>
      <c r="BO40" s="3"/>
      <c r="BP40" s="3"/>
    </row>
    <row r="41" spans="1:68" s="5" customFormat="1" ht="15.5">
      <c r="A41" s="260"/>
      <c r="B41" s="202"/>
      <c r="C41" s="234"/>
      <c r="D41" s="962" t="s">
        <v>434</v>
      </c>
      <c r="E41" s="902"/>
      <c r="F41" s="903"/>
      <c r="G41" s="968"/>
      <c r="H41" s="900"/>
      <c r="I41" s="900"/>
      <c r="J41" s="899"/>
      <c r="K41" s="899"/>
      <c r="L41" s="899"/>
      <c r="M41" s="899"/>
      <c r="N41" s="899"/>
      <c r="O41" s="899"/>
      <c r="P41" s="442"/>
      <c r="Q41" s="442"/>
      <c r="R41" s="264"/>
      <c r="S41" s="264"/>
      <c r="T41" s="264"/>
      <c r="U41" s="264"/>
      <c r="V41" s="264"/>
      <c r="W41" s="264"/>
      <c r="X41" s="264"/>
      <c r="Y41" s="264"/>
      <c r="Z41" s="264"/>
      <c r="AA41" s="3"/>
      <c r="AB41" s="3"/>
      <c r="AC41" s="3"/>
      <c r="AD41" s="3"/>
      <c r="AE41" s="3"/>
      <c r="AF41" s="3"/>
      <c r="AG41" s="3"/>
      <c r="AH41" s="3"/>
      <c r="AI41" s="3"/>
      <c r="AJ41" s="3"/>
      <c r="AK41" s="3"/>
      <c r="AL41" s="3"/>
      <c r="AM41" s="3"/>
      <c r="AN41" s="3"/>
      <c r="AO41" s="3"/>
      <c r="AP41" s="3"/>
      <c r="AQ41" s="3"/>
      <c r="AR41" s="3"/>
      <c r="AS41" s="3"/>
      <c r="AT41" s="3"/>
      <c r="AU41" s="3"/>
      <c r="AV41" s="3"/>
      <c r="AW41" s="3"/>
      <c r="AX41" s="3"/>
      <c r="AY41" s="3"/>
      <c r="AZ41" s="3"/>
      <c r="BA41" s="3"/>
      <c r="BB41" s="3"/>
      <c r="BC41" s="3"/>
      <c r="BD41" s="3"/>
      <c r="BE41" s="3"/>
      <c r="BF41" s="3"/>
      <c r="BG41" s="3"/>
      <c r="BH41" s="3"/>
      <c r="BI41" s="3"/>
      <c r="BJ41" s="3"/>
      <c r="BK41" s="3"/>
      <c r="BL41" s="3"/>
      <c r="BM41" s="3"/>
      <c r="BN41" s="3"/>
      <c r="BO41" s="3"/>
      <c r="BP41" s="3"/>
    </row>
    <row r="42" spans="1:68" s="5" customFormat="1" ht="15.5">
      <c r="A42" s="260"/>
      <c r="B42" s="202"/>
      <c r="C42" s="234"/>
      <c r="D42" s="901" t="s">
        <v>435</v>
      </c>
      <c r="E42" s="902"/>
      <c r="F42" s="903"/>
      <c r="G42" s="899"/>
      <c r="H42" s="900"/>
      <c r="I42" s="900"/>
      <c r="J42" s="899"/>
      <c r="K42" s="899"/>
      <c r="L42" s="899"/>
      <c r="M42" s="899"/>
      <c r="N42" s="899"/>
      <c r="O42" s="899"/>
      <c r="P42" s="442"/>
      <c r="Q42" s="442"/>
      <c r="R42" s="264"/>
      <c r="S42" s="264"/>
      <c r="T42" s="264"/>
      <c r="U42" s="264"/>
      <c r="V42" s="264"/>
      <c r="W42" s="264"/>
      <c r="X42" s="264"/>
      <c r="Y42" s="264"/>
      <c r="Z42" s="264"/>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c r="BE42" s="3"/>
      <c r="BF42" s="3"/>
      <c r="BG42" s="3"/>
      <c r="BH42" s="3"/>
      <c r="BI42" s="3"/>
      <c r="BJ42" s="3"/>
      <c r="BK42" s="3"/>
      <c r="BL42" s="3"/>
      <c r="BM42" s="3"/>
      <c r="BN42" s="3"/>
      <c r="BO42" s="3"/>
      <c r="BP42" s="3"/>
    </row>
    <row r="43" spans="1:68" s="5" customFormat="1" ht="15.5">
      <c r="A43" s="260"/>
      <c r="B43" s="202"/>
      <c r="C43" s="234"/>
      <c r="D43" s="898" t="s">
        <v>436</v>
      </c>
      <c r="E43" s="898"/>
      <c r="F43" s="898"/>
      <c r="G43" s="899"/>
      <c r="H43" s="900"/>
      <c r="I43" s="900"/>
      <c r="J43" s="899"/>
      <c r="K43" s="899"/>
      <c r="L43" s="899"/>
      <c r="M43" s="899"/>
      <c r="N43" s="899"/>
      <c r="O43" s="899"/>
      <c r="P43" s="442"/>
      <c r="Q43" s="442"/>
      <c r="R43" s="264"/>
      <c r="S43" s="264"/>
      <c r="T43" s="264"/>
      <c r="U43" s="264"/>
      <c r="V43" s="264"/>
      <c r="W43" s="264"/>
      <c r="X43" s="264"/>
      <c r="Y43" s="264"/>
      <c r="Z43" s="264"/>
      <c r="AA43" s="3"/>
      <c r="AB43" s="3"/>
      <c r="AC43" s="3"/>
      <c r="AD43" s="3"/>
      <c r="AE43" s="3"/>
      <c r="AF43" s="3"/>
      <c r="AG43" s="3"/>
      <c r="AH43" s="3"/>
      <c r="AI43" s="3"/>
      <c r="AJ43" s="3"/>
      <c r="AK43" s="3"/>
      <c r="AL43" s="3"/>
      <c r="AM43" s="3"/>
      <c r="AN43" s="3"/>
      <c r="AO43" s="3"/>
      <c r="AP43" s="3"/>
      <c r="AQ43" s="3"/>
      <c r="AR43" s="3"/>
      <c r="AS43" s="3"/>
      <c r="AT43" s="3"/>
      <c r="AU43" s="3"/>
      <c r="AV43" s="3"/>
      <c r="AW43" s="3"/>
      <c r="AX43" s="3"/>
      <c r="AY43" s="3"/>
      <c r="AZ43" s="3"/>
      <c r="BA43" s="3"/>
      <c r="BB43" s="3"/>
      <c r="BC43" s="3"/>
      <c r="BD43" s="3"/>
      <c r="BE43" s="3"/>
      <c r="BF43" s="3"/>
      <c r="BG43" s="3"/>
      <c r="BH43" s="3"/>
      <c r="BI43" s="3"/>
      <c r="BJ43" s="3"/>
      <c r="BK43" s="3"/>
      <c r="BL43" s="3"/>
      <c r="BM43" s="3"/>
      <c r="BN43" s="3"/>
      <c r="BO43" s="3"/>
      <c r="BP43" s="3"/>
    </row>
    <row r="44" spans="1:68" s="5" customFormat="1" ht="15.5">
      <c r="A44" s="260"/>
      <c r="B44" s="202"/>
      <c r="C44" s="234"/>
      <c r="D44" s="927" t="s">
        <v>892</v>
      </c>
      <c r="E44" s="898"/>
      <c r="F44" s="898"/>
      <c r="G44" s="899"/>
      <c r="H44" s="900"/>
      <c r="I44" s="900"/>
      <c r="J44" s="899"/>
      <c r="K44" s="899"/>
      <c r="L44" s="899"/>
      <c r="M44" s="899"/>
      <c r="N44" s="899"/>
      <c r="O44" s="899"/>
      <c r="P44" s="442"/>
      <c r="Q44" s="442"/>
      <c r="R44" s="264"/>
      <c r="S44" s="264"/>
      <c r="T44" s="264"/>
      <c r="U44" s="264"/>
      <c r="V44" s="264"/>
      <c r="W44" s="264"/>
      <c r="X44" s="264"/>
      <c r="Y44" s="264"/>
      <c r="Z44" s="264"/>
      <c r="AA44" s="3"/>
      <c r="AB44" s="3"/>
      <c r="AC44" s="3"/>
      <c r="AD44" s="3"/>
      <c r="AE44" s="3"/>
      <c r="AF44" s="3"/>
      <c r="AG44" s="3"/>
      <c r="AH44" s="3"/>
      <c r="AI44" s="3"/>
      <c r="AJ44" s="3"/>
      <c r="AK44" s="3"/>
      <c r="AL44" s="3"/>
      <c r="AM44" s="3"/>
      <c r="AN44" s="3"/>
      <c r="AO44" s="3"/>
      <c r="AP44" s="3"/>
      <c r="AQ44" s="3"/>
      <c r="AR44" s="3"/>
      <c r="AS44" s="3"/>
      <c r="AT44" s="3"/>
      <c r="AU44" s="3"/>
      <c r="AV44" s="3"/>
      <c r="AW44" s="3"/>
      <c r="AX44" s="3"/>
      <c r="AY44" s="3"/>
      <c r="AZ44" s="3"/>
      <c r="BA44" s="3"/>
      <c r="BB44" s="3"/>
      <c r="BC44" s="3"/>
      <c r="BD44" s="3"/>
      <c r="BE44" s="3"/>
      <c r="BF44" s="3"/>
      <c r="BG44" s="3"/>
      <c r="BH44" s="3"/>
      <c r="BI44" s="3"/>
      <c r="BJ44" s="3"/>
      <c r="BK44" s="3"/>
      <c r="BL44" s="3"/>
      <c r="BM44" s="3"/>
      <c r="BN44" s="3"/>
      <c r="BO44" s="3"/>
      <c r="BP44" s="3"/>
    </row>
    <row r="45" spans="1:68" s="5" customFormat="1" ht="15.5">
      <c r="A45" s="260"/>
      <c r="B45" s="202"/>
      <c r="C45" s="234"/>
      <c r="D45" s="969" t="s">
        <v>893</v>
      </c>
      <c r="E45" s="969"/>
      <c r="F45" s="969"/>
      <c r="G45" s="969"/>
      <c r="H45" s="969"/>
      <c r="I45" s="969"/>
      <c r="J45" s="969"/>
      <c r="K45" s="969"/>
      <c r="L45" s="292"/>
      <c r="M45" s="292"/>
      <c r="N45" s="292"/>
      <c r="O45" s="292"/>
      <c r="P45" s="442"/>
      <c r="Q45" s="442"/>
      <c r="R45" s="264"/>
      <c r="S45" s="264"/>
      <c r="T45" s="264"/>
      <c r="U45" s="264"/>
      <c r="V45" s="264"/>
      <c r="W45" s="264"/>
      <c r="X45" s="264"/>
      <c r="Y45" s="264"/>
      <c r="Z45" s="264"/>
      <c r="AA45" s="3"/>
      <c r="AB45" s="3"/>
      <c r="AC45" s="3"/>
      <c r="AD45" s="3"/>
      <c r="AE45" s="3"/>
      <c r="AF45" s="3"/>
      <c r="AG45" s="3"/>
      <c r="AH45" s="3"/>
      <c r="AI45" s="3"/>
      <c r="AJ45" s="3"/>
      <c r="AK45" s="3"/>
      <c r="AL45" s="3"/>
      <c r="AM45" s="3"/>
      <c r="AN45" s="3"/>
      <c r="AO45" s="3"/>
      <c r="AP45" s="3"/>
      <c r="AQ45" s="3"/>
      <c r="AR45" s="3"/>
      <c r="AS45" s="3"/>
      <c r="AT45" s="3"/>
      <c r="AU45" s="3"/>
      <c r="AV45" s="3"/>
      <c r="AW45" s="3"/>
      <c r="AX45" s="3"/>
      <c r="AY45" s="3"/>
      <c r="AZ45" s="3"/>
      <c r="BA45" s="3"/>
      <c r="BB45" s="3"/>
      <c r="BC45" s="3"/>
      <c r="BD45" s="3"/>
      <c r="BE45" s="3"/>
      <c r="BF45" s="3"/>
      <c r="BG45" s="3"/>
      <c r="BH45" s="3"/>
      <c r="BI45" s="3"/>
      <c r="BJ45" s="3"/>
      <c r="BK45" s="3"/>
      <c r="BL45" s="3"/>
      <c r="BM45" s="3"/>
      <c r="BN45" s="3"/>
      <c r="BO45" s="3"/>
      <c r="BP45" s="3"/>
    </row>
    <row r="46" spans="1:68" s="5" customFormat="1" ht="15.75" customHeight="1">
      <c r="A46" s="260"/>
      <c r="B46" s="233"/>
      <c r="C46" s="194"/>
      <c r="D46" s="209"/>
      <c r="E46" s="209"/>
      <c r="F46" s="209"/>
      <c r="G46" s="209"/>
      <c r="H46" s="209"/>
      <c r="I46" s="209"/>
      <c r="J46" s="210"/>
      <c r="K46" s="210"/>
      <c r="L46" s="210"/>
      <c r="M46" s="210"/>
      <c r="N46" s="212"/>
      <c r="O46" s="217" t="s">
        <v>421</v>
      </c>
      <c r="P46" s="217" t="s">
        <v>422</v>
      </c>
      <c r="Q46" s="443"/>
      <c r="R46" s="264"/>
      <c r="S46" s="264"/>
      <c r="T46" s="264"/>
      <c r="U46" s="264"/>
      <c r="V46" s="264"/>
      <c r="W46" s="264"/>
      <c r="X46" s="264"/>
      <c r="Y46" s="264"/>
      <c r="Z46" s="264"/>
      <c r="AA46" s="3"/>
      <c r="AB46" s="3"/>
      <c r="AC46" s="3"/>
      <c r="AD46" s="3"/>
      <c r="AE46" s="3"/>
      <c r="AF46" s="3"/>
      <c r="AG46" s="3"/>
      <c r="AH46" s="3"/>
      <c r="AI46" s="3"/>
      <c r="AJ46" s="3"/>
      <c r="AK46" s="3"/>
      <c r="AL46" s="3"/>
      <c r="AM46" s="3"/>
      <c r="AN46" s="3"/>
      <c r="AO46" s="3"/>
      <c r="AP46" s="3"/>
      <c r="AQ46" s="3"/>
      <c r="AR46" s="3"/>
      <c r="AS46" s="3"/>
      <c r="AT46" s="3"/>
      <c r="AU46" s="3"/>
      <c r="AV46" s="3"/>
      <c r="AW46" s="3"/>
      <c r="AX46" s="3"/>
      <c r="AY46" s="3"/>
      <c r="AZ46" s="3"/>
      <c r="BA46" s="3"/>
      <c r="BB46" s="3"/>
      <c r="BC46" s="3"/>
      <c r="BD46" s="3"/>
      <c r="BE46" s="3"/>
      <c r="BF46" s="3"/>
      <c r="BG46" s="3"/>
      <c r="BH46" s="3"/>
      <c r="BI46" s="3"/>
      <c r="BJ46" s="3"/>
      <c r="BK46" s="3"/>
      <c r="BL46" s="3"/>
      <c r="BM46" s="3"/>
      <c r="BN46" s="3"/>
      <c r="BO46" s="3"/>
      <c r="BP46" s="3"/>
    </row>
    <row r="47" spans="1:68" s="5" customFormat="1" ht="15.75" customHeight="1">
      <c r="A47" s="260"/>
      <c r="B47" s="233"/>
      <c r="C47" s="194"/>
      <c r="D47" s="970" t="s">
        <v>897</v>
      </c>
      <c r="E47" s="970"/>
      <c r="F47" s="970"/>
      <c r="G47" s="970"/>
      <c r="H47" s="970"/>
      <c r="I47" s="970"/>
      <c r="J47" s="970"/>
      <c r="K47" s="970"/>
      <c r="L47" s="970"/>
      <c r="M47" s="970"/>
      <c r="N47" s="970"/>
      <c r="O47" s="20" t="b">
        <v>0</v>
      </c>
      <c r="P47" s="20" t="b">
        <v>0</v>
      </c>
      <c r="Q47" s="233"/>
      <c r="R47" s="264"/>
      <c r="S47" s="264"/>
      <c r="T47" s="264"/>
      <c r="U47" s="264"/>
      <c r="V47" s="264"/>
      <c r="W47" s="264"/>
      <c r="X47" s="264"/>
      <c r="Y47" s="264"/>
      <c r="Z47" s="264"/>
      <c r="AA47" s="3"/>
      <c r="AB47" s="3"/>
      <c r="AC47" s="3"/>
      <c r="AD47" s="3"/>
      <c r="AE47" s="3"/>
      <c r="AF47" s="3"/>
      <c r="AG47" s="3"/>
      <c r="AH47" s="3"/>
      <c r="AI47" s="3"/>
      <c r="AJ47" s="3"/>
      <c r="AK47" s="3"/>
      <c r="AL47" s="3"/>
      <c r="AM47" s="3"/>
      <c r="AN47" s="3"/>
      <c r="AO47" s="3"/>
      <c r="AP47" s="3"/>
      <c r="AQ47" s="3"/>
      <c r="AR47" s="3"/>
      <c r="AS47" s="3"/>
      <c r="AT47" s="3"/>
      <c r="AU47" s="3"/>
      <c r="AV47" s="3"/>
      <c r="AW47" s="3"/>
      <c r="AX47" s="3"/>
      <c r="AY47" s="3"/>
      <c r="AZ47" s="3"/>
      <c r="BA47" s="3"/>
      <c r="BB47" s="3"/>
      <c r="BC47" s="3"/>
      <c r="BD47" s="3"/>
      <c r="BE47" s="3"/>
      <c r="BF47" s="3"/>
      <c r="BG47" s="3"/>
      <c r="BH47" s="3"/>
      <c r="BI47" s="3"/>
      <c r="BJ47" s="3"/>
      <c r="BK47" s="3"/>
      <c r="BL47" s="3"/>
      <c r="BM47" s="3"/>
      <c r="BN47" s="3"/>
      <c r="BO47" s="3"/>
      <c r="BP47" s="3"/>
    </row>
    <row r="48" spans="1:68" s="5" customFormat="1" ht="15.75" customHeight="1">
      <c r="A48" s="260"/>
      <c r="B48" s="233"/>
      <c r="C48" s="194"/>
      <c r="D48" s="932"/>
      <c r="E48" s="933"/>
      <c r="F48" s="933"/>
      <c r="G48" s="933"/>
      <c r="H48" s="933"/>
      <c r="I48" s="933"/>
      <c r="J48" s="933"/>
      <c r="K48" s="933"/>
      <c r="L48" s="933"/>
      <c r="M48" s="933"/>
      <c r="N48" s="933"/>
      <c r="O48" s="934"/>
      <c r="P48" s="233"/>
      <c r="Q48" s="233"/>
      <c r="R48" s="264"/>
      <c r="S48" s="264"/>
      <c r="T48" s="264"/>
      <c r="U48" s="264"/>
      <c r="V48" s="264"/>
      <c r="W48" s="264"/>
      <c r="X48" s="264"/>
      <c r="Y48" s="264"/>
      <c r="Z48" s="264"/>
      <c r="AA48" s="3"/>
      <c r="AB48" s="3"/>
      <c r="AC48" s="3"/>
      <c r="AD48" s="3"/>
      <c r="AE48" s="3"/>
      <c r="AF48" s="3"/>
      <c r="AG48" s="3"/>
      <c r="AH48" s="3"/>
      <c r="AI48" s="3"/>
      <c r="AJ48" s="3"/>
      <c r="AK48" s="3"/>
      <c r="AL48" s="3"/>
      <c r="AM48" s="3"/>
      <c r="AN48" s="3"/>
      <c r="AO48" s="3"/>
      <c r="AP48" s="3"/>
      <c r="AQ48" s="3"/>
      <c r="AR48" s="3"/>
      <c r="AS48" s="3"/>
      <c r="AT48" s="3"/>
      <c r="AU48" s="3"/>
      <c r="AV48" s="3"/>
      <c r="AW48" s="3"/>
      <c r="AX48" s="3"/>
      <c r="AY48" s="3"/>
      <c r="AZ48" s="3"/>
      <c r="BA48" s="3"/>
      <c r="BB48" s="3"/>
      <c r="BC48" s="3"/>
      <c r="BD48" s="3"/>
      <c r="BE48" s="3"/>
      <c r="BF48" s="3"/>
      <c r="BG48" s="3"/>
      <c r="BH48" s="3"/>
      <c r="BI48" s="3"/>
      <c r="BJ48" s="3"/>
      <c r="BK48" s="3"/>
      <c r="BL48" s="3"/>
      <c r="BM48" s="3"/>
      <c r="BN48" s="3"/>
      <c r="BO48" s="3"/>
      <c r="BP48" s="3"/>
    </row>
    <row r="49" spans="1:68" s="5" customFormat="1" ht="12" customHeight="1">
      <c r="A49" s="260"/>
      <c r="B49" s="233"/>
      <c r="C49" s="194"/>
      <c r="D49" s="209"/>
      <c r="E49" s="209"/>
      <c r="F49" s="209"/>
      <c r="G49" s="209"/>
      <c r="H49" s="209"/>
      <c r="I49" s="209"/>
      <c r="J49" s="210"/>
      <c r="K49" s="210"/>
      <c r="L49" s="210"/>
      <c r="M49" s="210"/>
      <c r="N49" s="235"/>
      <c r="O49" s="235"/>
      <c r="P49" s="233"/>
      <c r="Q49" s="233"/>
      <c r="R49" s="264"/>
      <c r="S49" s="264"/>
      <c r="T49" s="264"/>
      <c r="U49" s="264"/>
      <c r="V49" s="264"/>
      <c r="W49" s="264"/>
      <c r="X49" s="264"/>
      <c r="Y49" s="264"/>
      <c r="Z49" s="264"/>
      <c r="AA49" s="3"/>
      <c r="AB49" s="3"/>
      <c r="AC49" s="3"/>
      <c r="AD49" s="3"/>
      <c r="AE49" s="3"/>
      <c r="AF49" s="3"/>
      <c r="AG49" s="3"/>
      <c r="AH49" s="3"/>
      <c r="AI49" s="3"/>
      <c r="AJ49" s="3"/>
      <c r="AK49" s="3"/>
      <c r="AL49" s="3"/>
      <c r="AM49" s="3"/>
      <c r="AN49" s="3"/>
      <c r="AO49" s="3"/>
      <c r="AP49" s="3"/>
      <c r="AQ49" s="3"/>
      <c r="AR49" s="3"/>
      <c r="AS49" s="3"/>
      <c r="AT49" s="3"/>
      <c r="AU49" s="3"/>
      <c r="AV49" s="3"/>
      <c r="AW49" s="3"/>
      <c r="AX49" s="3"/>
      <c r="AY49" s="3"/>
      <c r="AZ49" s="3"/>
      <c r="BA49" s="3"/>
      <c r="BB49" s="3"/>
      <c r="BC49" s="3"/>
      <c r="BD49" s="3"/>
      <c r="BE49" s="3"/>
      <c r="BF49" s="3"/>
      <c r="BG49" s="3"/>
      <c r="BH49" s="3"/>
      <c r="BI49" s="3"/>
      <c r="BJ49" s="3"/>
      <c r="BK49" s="3"/>
      <c r="BL49" s="3"/>
      <c r="BM49" s="3"/>
      <c r="BN49" s="3"/>
      <c r="BO49" s="3"/>
      <c r="BP49" s="3"/>
    </row>
    <row r="50" spans="1:68" s="5" customFormat="1" ht="15.5">
      <c r="A50" s="260"/>
      <c r="B50" s="233"/>
      <c r="C50" s="971" t="s">
        <v>437</v>
      </c>
      <c r="D50" s="972"/>
      <c r="E50" s="972"/>
      <c r="F50" s="972"/>
      <c r="G50" s="972"/>
      <c r="H50" s="972"/>
      <c r="I50" s="972"/>
      <c r="J50" s="972"/>
      <c r="K50" s="972"/>
      <c r="L50" s="972"/>
      <c r="M50" s="972"/>
      <c r="N50" s="972"/>
      <c r="O50" s="972"/>
      <c r="P50" s="973"/>
      <c r="Q50" s="443"/>
      <c r="R50" s="264"/>
      <c r="S50" s="264"/>
      <c r="T50" s="264"/>
      <c r="U50" s="264"/>
      <c r="V50" s="264"/>
      <c r="W50" s="264"/>
      <c r="X50" s="264"/>
      <c r="Y50" s="264"/>
      <c r="Z50" s="264"/>
      <c r="AA50" s="3"/>
      <c r="AB50" s="3"/>
      <c r="AC50" s="3"/>
      <c r="AD50" s="3"/>
      <c r="AE50" s="3"/>
      <c r="AF50" s="3"/>
      <c r="AG50" s="3"/>
      <c r="AH50" s="3"/>
      <c r="AI50" s="3"/>
      <c r="AJ50" s="3"/>
      <c r="AK50" s="3"/>
      <c r="AL50" s="3"/>
      <c r="AM50" s="3"/>
      <c r="AN50" s="3"/>
      <c r="AO50" s="3"/>
      <c r="AP50" s="3"/>
      <c r="AQ50" s="3"/>
      <c r="AR50" s="3"/>
      <c r="AS50" s="3"/>
      <c r="AT50" s="3"/>
      <c r="AU50" s="3"/>
      <c r="AV50" s="3"/>
      <c r="AW50" s="3"/>
      <c r="AX50" s="3"/>
      <c r="AY50" s="3"/>
      <c r="AZ50" s="3"/>
      <c r="BA50" s="3"/>
      <c r="BB50" s="3"/>
      <c r="BC50" s="3"/>
      <c r="BD50" s="3"/>
      <c r="BE50" s="3"/>
      <c r="BF50" s="3"/>
      <c r="BG50" s="3"/>
      <c r="BH50" s="3"/>
      <c r="BI50" s="3"/>
      <c r="BJ50" s="3"/>
      <c r="BK50" s="3"/>
      <c r="BL50" s="3"/>
      <c r="BM50" s="3"/>
      <c r="BN50" s="3"/>
      <c r="BO50" s="3"/>
      <c r="BP50" s="3"/>
    </row>
    <row r="51" spans="1:68" s="5" customFormat="1" ht="15.65" customHeight="1">
      <c r="A51" s="260"/>
      <c r="B51" s="233"/>
      <c r="C51" s="974" t="s">
        <v>438</v>
      </c>
      <c r="D51" s="975"/>
      <c r="E51" s="975"/>
      <c r="F51" s="975"/>
      <c r="G51" s="975"/>
      <c r="H51" s="975"/>
      <c r="I51" s="975"/>
      <c r="J51" s="976"/>
      <c r="K51" s="976"/>
      <c r="L51" s="976"/>
      <c r="M51" s="976"/>
      <c r="N51" s="976"/>
      <c r="O51" s="976"/>
      <c r="P51" s="977"/>
      <c r="Q51" s="444"/>
      <c r="R51" s="264"/>
      <c r="S51" s="264"/>
      <c r="T51" s="264"/>
      <c r="U51" s="264"/>
      <c r="V51" s="264"/>
      <c r="W51" s="264"/>
      <c r="X51" s="264"/>
      <c r="Y51" s="264"/>
      <c r="Z51" s="264"/>
      <c r="AA51" s="3"/>
      <c r="AB51" s="3"/>
      <c r="AC51" s="3"/>
      <c r="AD51" s="3"/>
      <c r="AE51" s="3"/>
      <c r="AF51" s="3"/>
      <c r="AG51" s="3"/>
      <c r="AH51" s="3"/>
      <c r="AI51" s="3"/>
      <c r="AJ51" s="3"/>
      <c r="AK51" s="3"/>
      <c r="AL51" s="3"/>
      <c r="AM51" s="3"/>
      <c r="AN51" s="3"/>
      <c r="AO51" s="3"/>
      <c r="AP51" s="3"/>
      <c r="AQ51" s="3"/>
      <c r="AR51" s="3"/>
      <c r="AS51" s="3"/>
      <c r="AT51" s="3"/>
      <c r="AU51" s="3"/>
      <c r="AV51" s="3"/>
      <c r="AW51" s="3"/>
      <c r="AX51" s="3"/>
      <c r="AY51" s="3"/>
      <c r="AZ51" s="3"/>
      <c r="BA51" s="3"/>
      <c r="BB51" s="3"/>
      <c r="BC51" s="3"/>
      <c r="BD51" s="3"/>
      <c r="BE51" s="3"/>
      <c r="BF51" s="3"/>
      <c r="BG51" s="3"/>
      <c r="BH51" s="3"/>
      <c r="BI51" s="3"/>
      <c r="BJ51" s="3"/>
      <c r="BK51" s="3"/>
      <c r="BL51" s="3"/>
      <c r="BM51" s="3"/>
      <c r="BN51" s="3"/>
      <c r="BO51" s="3"/>
      <c r="BP51" s="3"/>
    </row>
    <row r="52" spans="1:68" s="5" customFormat="1" ht="15.5">
      <c r="A52" s="260"/>
      <c r="B52" s="233"/>
      <c r="C52" s="978"/>
      <c r="D52" s="979"/>
      <c r="E52" s="979"/>
      <c r="F52" s="979"/>
      <c r="G52" s="979"/>
      <c r="H52" s="979"/>
      <c r="I52" s="979"/>
      <c r="J52" s="980"/>
      <c r="K52" s="980"/>
      <c r="L52" s="980"/>
      <c r="M52" s="980"/>
      <c r="N52" s="980"/>
      <c r="O52" s="980"/>
      <c r="P52" s="981"/>
      <c r="Q52" s="444"/>
      <c r="R52" s="264"/>
      <c r="S52" s="264"/>
      <c r="T52" s="264"/>
      <c r="U52" s="264"/>
      <c r="V52" s="264"/>
      <c r="W52" s="264"/>
      <c r="X52" s="264"/>
      <c r="Y52" s="264"/>
      <c r="Z52" s="264"/>
      <c r="AA52" s="3"/>
      <c r="AB52" s="3"/>
      <c r="AC52" s="3"/>
      <c r="AD52" s="3"/>
      <c r="AE52" s="3"/>
      <c r="AF52" s="3"/>
      <c r="AG52" s="3"/>
      <c r="AH52" s="3"/>
      <c r="AI52" s="3"/>
      <c r="AJ52" s="3"/>
      <c r="AK52" s="3"/>
      <c r="AL52" s="3"/>
      <c r="AM52" s="3"/>
      <c r="AN52" s="3"/>
      <c r="AO52" s="3"/>
      <c r="AP52" s="3"/>
      <c r="AQ52" s="3"/>
      <c r="AR52" s="3"/>
      <c r="AS52" s="3"/>
      <c r="AT52" s="3"/>
      <c r="AU52" s="3"/>
      <c r="AV52" s="3"/>
      <c r="AW52" s="3"/>
      <c r="AX52" s="3"/>
      <c r="AY52" s="3"/>
      <c r="AZ52" s="3"/>
      <c r="BA52" s="3"/>
      <c r="BB52" s="3"/>
      <c r="BC52" s="3"/>
      <c r="BD52" s="3"/>
      <c r="BE52" s="3"/>
      <c r="BF52" s="3"/>
      <c r="BG52" s="3"/>
      <c r="BH52" s="3"/>
      <c r="BI52" s="3"/>
      <c r="BJ52" s="3"/>
      <c r="BK52" s="3"/>
      <c r="BL52" s="3"/>
      <c r="BM52" s="3"/>
      <c r="BN52" s="3"/>
      <c r="BO52" s="3"/>
      <c r="BP52" s="3"/>
    </row>
    <row r="53" spans="1:68" s="5" customFormat="1" ht="15.5">
      <c r="A53" s="260"/>
      <c r="B53" s="233"/>
      <c r="C53" s="978"/>
      <c r="D53" s="979"/>
      <c r="E53" s="979"/>
      <c r="F53" s="979"/>
      <c r="G53" s="979"/>
      <c r="H53" s="979"/>
      <c r="I53" s="979"/>
      <c r="J53" s="980"/>
      <c r="K53" s="980"/>
      <c r="L53" s="980"/>
      <c r="M53" s="980"/>
      <c r="N53" s="980"/>
      <c r="O53" s="980"/>
      <c r="P53" s="981"/>
      <c r="Q53" s="444"/>
      <c r="R53" s="264"/>
      <c r="S53" s="264"/>
      <c r="T53" s="264"/>
      <c r="U53" s="264"/>
      <c r="V53" s="264"/>
      <c r="W53" s="264"/>
      <c r="X53" s="264"/>
      <c r="Y53" s="264"/>
      <c r="Z53" s="264"/>
      <c r="AA53" s="3"/>
      <c r="AB53" s="3"/>
      <c r="AC53" s="3"/>
      <c r="AD53" s="3"/>
      <c r="AE53" s="3"/>
      <c r="AF53" s="3"/>
      <c r="AG53" s="3"/>
      <c r="AH53" s="3"/>
      <c r="AI53" s="3"/>
      <c r="AJ53" s="3"/>
      <c r="AK53" s="3"/>
      <c r="AL53" s="3"/>
      <c r="AM53" s="3"/>
      <c r="AN53" s="3"/>
      <c r="AO53" s="3"/>
      <c r="AP53" s="3"/>
      <c r="AQ53" s="3"/>
      <c r="AR53" s="3"/>
      <c r="AS53" s="3"/>
      <c r="AT53" s="3"/>
      <c r="AU53" s="3"/>
      <c r="AV53" s="3"/>
      <c r="AW53" s="3"/>
      <c r="AX53" s="3"/>
      <c r="AY53" s="3"/>
      <c r="AZ53" s="3"/>
      <c r="BA53" s="3"/>
      <c r="BB53" s="3"/>
      <c r="BC53" s="3"/>
      <c r="BD53" s="3"/>
      <c r="BE53" s="3"/>
      <c r="BF53" s="3"/>
      <c r="BG53" s="3"/>
      <c r="BH53" s="3"/>
      <c r="BI53" s="3"/>
      <c r="BJ53" s="3"/>
      <c r="BK53" s="3"/>
      <c r="BL53" s="3"/>
      <c r="BM53" s="3"/>
      <c r="BN53" s="3"/>
      <c r="BO53" s="3"/>
      <c r="BP53" s="3"/>
    </row>
    <row r="54" spans="1:68" s="5" customFormat="1" ht="15.5">
      <c r="A54" s="260"/>
      <c r="B54" s="233"/>
      <c r="C54" s="978"/>
      <c r="D54" s="979"/>
      <c r="E54" s="979"/>
      <c r="F54" s="979"/>
      <c r="G54" s="979"/>
      <c r="H54" s="979"/>
      <c r="I54" s="979"/>
      <c r="J54" s="980"/>
      <c r="K54" s="980"/>
      <c r="L54" s="980"/>
      <c r="M54" s="980"/>
      <c r="N54" s="980"/>
      <c r="O54" s="980"/>
      <c r="P54" s="981"/>
      <c r="Q54" s="444"/>
      <c r="R54" s="264"/>
      <c r="S54" s="264"/>
      <c r="T54" s="264"/>
      <c r="U54" s="264"/>
      <c r="V54" s="264"/>
      <c r="W54" s="264"/>
      <c r="X54" s="264"/>
      <c r="Y54" s="264"/>
      <c r="Z54" s="264"/>
      <c r="AA54" s="3"/>
      <c r="AB54" s="3"/>
      <c r="AC54" s="3"/>
      <c r="AD54" s="3"/>
      <c r="AE54" s="3"/>
      <c r="AF54" s="3"/>
      <c r="AG54" s="3"/>
      <c r="AH54" s="3"/>
      <c r="AI54" s="3"/>
      <c r="AJ54" s="3"/>
      <c r="AK54" s="3"/>
      <c r="AL54" s="3"/>
      <c r="AM54" s="3"/>
      <c r="AN54" s="3"/>
      <c r="AO54" s="3"/>
      <c r="AP54" s="3"/>
      <c r="AQ54" s="3"/>
      <c r="AR54" s="3"/>
      <c r="AS54" s="3"/>
      <c r="AT54" s="3"/>
      <c r="AU54" s="3"/>
      <c r="AV54" s="3"/>
      <c r="AW54" s="3"/>
      <c r="AX54" s="3"/>
      <c r="AY54" s="3"/>
      <c r="AZ54" s="3"/>
      <c r="BA54" s="3"/>
      <c r="BB54" s="3"/>
      <c r="BC54" s="3"/>
      <c r="BD54" s="3"/>
      <c r="BE54" s="3"/>
      <c r="BF54" s="3"/>
      <c r="BG54" s="3"/>
      <c r="BH54" s="3"/>
      <c r="BI54" s="3"/>
      <c r="BJ54" s="3"/>
      <c r="BK54" s="3"/>
      <c r="BL54" s="3"/>
      <c r="BM54" s="3"/>
      <c r="BN54" s="3"/>
      <c r="BO54" s="3"/>
      <c r="BP54" s="3"/>
    </row>
    <row r="55" spans="1:68" s="5" customFormat="1" ht="15.5">
      <c r="A55" s="260"/>
      <c r="B55" s="233"/>
      <c r="C55" s="978"/>
      <c r="D55" s="979"/>
      <c r="E55" s="979"/>
      <c r="F55" s="979"/>
      <c r="G55" s="979"/>
      <c r="H55" s="979"/>
      <c r="I55" s="979"/>
      <c r="J55" s="980"/>
      <c r="K55" s="980"/>
      <c r="L55" s="980"/>
      <c r="M55" s="980"/>
      <c r="N55" s="980"/>
      <c r="O55" s="980"/>
      <c r="P55" s="981"/>
      <c r="Q55" s="444"/>
      <c r="R55" s="264"/>
      <c r="S55" s="264"/>
      <c r="T55" s="264"/>
      <c r="U55" s="264"/>
      <c r="V55" s="264"/>
      <c r="W55" s="264"/>
      <c r="X55" s="264"/>
      <c r="Y55" s="264"/>
      <c r="Z55" s="264"/>
      <c r="AA55" s="3"/>
      <c r="AB55" s="3"/>
      <c r="AC55" s="3"/>
      <c r="AD55" s="3"/>
      <c r="AE55" s="3"/>
      <c r="AF55" s="3"/>
      <c r="AG55" s="3"/>
      <c r="AH55" s="3"/>
      <c r="AI55" s="3"/>
      <c r="AJ55" s="3"/>
      <c r="AK55" s="3"/>
      <c r="AL55" s="3"/>
      <c r="AM55" s="3"/>
      <c r="AN55" s="3"/>
      <c r="AO55" s="3"/>
      <c r="AP55" s="3"/>
      <c r="AQ55" s="3"/>
      <c r="AR55" s="3"/>
      <c r="AS55" s="3"/>
      <c r="AT55" s="3"/>
      <c r="AU55" s="3"/>
      <c r="AV55" s="3"/>
      <c r="AW55" s="3"/>
      <c r="AX55" s="3"/>
      <c r="AY55" s="3"/>
      <c r="AZ55" s="3"/>
      <c r="BA55" s="3"/>
      <c r="BB55" s="3"/>
      <c r="BC55" s="3"/>
      <c r="BD55" s="3"/>
      <c r="BE55" s="3"/>
      <c r="BF55" s="3"/>
      <c r="BG55" s="3"/>
      <c r="BH55" s="3"/>
      <c r="BI55" s="3"/>
      <c r="BJ55" s="3"/>
      <c r="BK55" s="3"/>
      <c r="BL55" s="3"/>
      <c r="BM55" s="3"/>
      <c r="BN55" s="3"/>
      <c r="BO55" s="3"/>
      <c r="BP55" s="3"/>
    </row>
    <row r="56" spans="1:68" s="5" customFormat="1" ht="15.5">
      <c r="A56" s="260"/>
      <c r="B56" s="233"/>
      <c r="C56" s="978"/>
      <c r="D56" s="979"/>
      <c r="E56" s="979"/>
      <c r="F56" s="979"/>
      <c r="G56" s="979"/>
      <c r="H56" s="979"/>
      <c r="I56" s="979"/>
      <c r="J56" s="980"/>
      <c r="K56" s="980"/>
      <c r="L56" s="980"/>
      <c r="M56" s="980"/>
      <c r="N56" s="980"/>
      <c r="O56" s="980"/>
      <c r="P56" s="981"/>
      <c r="Q56" s="444"/>
      <c r="R56" s="264"/>
      <c r="S56" s="264"/>
      <c r="T56" s="264"/>
      <c r="U56" s="264"/>
      <c r="V56" s="264"/>
      <c r="W56" s="264"/>
      <c r="X56" s="264"/>
      <c r="Y56" s="264"/>
      <c r="Z56" s="264"/>
      <c r="AA56" s="3"/>
      <c r="AB56" s="3"/>
      <c r="AC56" s="3"/>
      <c r="AD56" s="3"/>
      <c r="AE56" s="3"/>
      <c r="AF56" s="3"/>
      <c r="AG56" s="3"/>
      <c r="AH56" s="3"/>
      <c r="AI56" s="3"/>
      <c r="AJ56" s="3"/>
      <c r="AK56" s="3"/>
      <c r="AL56" s="3"/>
      <c r="AM56" s="3"/>
      <c r="AN56" s="3"/>
      <c r="AO56" s="3"/>
      <c r="AP56" s="3"/>
      <c r="AQ56" s="3"/>
      <c r="AR56" s="3"/>
      <c r="AS56" s="3"/>
      <c r="AT56" s="3"/>
      <c r="AU56" s="3"/>
      <c r="AV56" s="3"/>
      <c r="AW56" s="3"/>
      <c r="AX56" s="3"/>
      <c r="AY56" s="3"/>
      <c r="AZ56" s="3"/>
      <c r="BA56" s="3"/>
      <c r="BB56" s="3"/>
      <c r="BC56" s="3"/>
      <c r="BD56" s="3"/>
      <c r="BE56" s="3"/>
      <c r="BF56" s="3"/>
      <c r="BG56" s="3"/>
      <c r="BH56" s="3"/>
      <c r="BI56" s="3"/>
      <c r="BJ56" s="3"/>
      <c r="BK56" s="3"/>
      <c r="BL56" s="3"/>
      <c r="BM56" s="3"/>
      <c r="BN56" s="3"/>
      <c r="BO56" s="3"/>
      <c r="BP56" s="3"/>
    </row>
    <row r="57" spans="1:68" s="5" customFormat="1" ht="15.5">
      <c r="A57" s="260"/>
      <c r="B57" s="233"/>
      <c r="C57" s="978"/>
      <c r="D57" s="979"/>
      <c r="E57" s="979"/>
      <c r="F57" s="979"/>
      <c r="G57" s="979"/>
      <c r="H57" s="979"/>
      <c r="I57" s="979"/>
      <c r="J57" s="980"/>
      <c r="K57" s="980"/>
      <c r="L57" s="980"/>
      <c r="M57" s="980"/>
      <c r="N57" s="980"/>
      <c r="O57" s="980"/>
      <c r="P57" s="981"/>
      <c r="Q57" s="444"/>
      <c r="R57" s="264"/>
      <c r="S57" s="264"/>
      <c r="T57" s="264"/>
      <c r="U57" s="264"/>
      <c r="V57" s="264"/>
      <c r="W57" s="264"/>
      <c r="X57" s="264"/>
      <c r="Y57" s="264"/>
      <c r="Z57" s="264"/>
      <c r="AA57" s="3"/>
      <c r="AB57" s="3"/>
      <c r="AC57" s="3"/>
      <c r="AD57" s="3"/>
      <c r="AE57" s="3"/>
      <c r="AF57" s="3"/>
      <c r="AG57" s="3"/>
      <c r="AH57" s="3"/>
      <c r="AI57" s="3"/>
      <c r="AJ57" s="3"/>
      <c r="AK57" s="3"/>
      <c r="AL57" s="3"/>
      <c r="AM57" s="3"/>
      <c r="AN57" s="3"/>
      <c r="AO57" s="3"/>
      <c r="AP57" s="3"/>
      <c r="AQ57" s="3"/>
      <c r="AR57" s="3"/>
      <c r="AS57" s="3"/>
      <c r="AT57" s="3"/>
      <c r="AU57" s="3"/>
      <c r="AV57" s="3"/>
      <c r="AW57" s="3"/>
      <c r="AX57" s="3"/>
      <c r="AY57" s="3"/>
      <c r="AZ57" s="3"/>
      <c r="BA57" s="3"/>
      <c r="BB57" s="3"/>
      <c r="BC57" s="3"/>
      <c r="BD57" s="3"/>
      <c r="BE57" s="3"/>
      <c r="BF57" s="3"/>
      <c r="BG57" s="3"/>
      <c r="BH57" s="3"/>
      <c r="BI57" s="3"/>
      <c r="BJ57" s="3"/>
      <c r="BK57" s="3"/>
      <c r="BL57" s="3"/>
      <c r="BM57" s="3"/>
      <c r="BN57" s="3"/>
      <c r="BO57" s="3"/>
      <c r="BP57" s="3"/>
    </row>
    <row r="58" spans="1:68" s="5" customFormat="1" ht="15.5">
      <c r="A58" s="260"/>
      <c r="B58" s="233"/>
      <c r="C58" s="978"/>
      <c r="D58" s="979"/>
      <c r="E58" s="979"/>
      <c r="F58" s="979"/>
      <c r="G58" s="979"/>
      <c r="H58" s="979"/>
      <c r="I58" s="979"/>
      <c r="J58" s="980"/>
      <c r="K58" s="980"/>
      <c r="L58" s="980"/>
      <c r="M58" s="980"/>
      <c r="N58" s="980"/>
      <c r="O58" s="980"/>
      <c r="P58" s="981"/>
      <c r="Q58" s="444"/>
      <c r="R58" s="264"/>
      <c r="S58" s="264"/>
      <c r="T58" s="264"/>
      <c r="U58" s="264"/>
      <c r="V58" s="264"/>
      <c r="W58" s="264"/>
      <c r="X58" s="264"/>
      <c r="Y58" s="264"/>
      <c r="Z58" s="264"/>
      <c r="AA58" s="3"/>
      <c r="AB58" s="3"/>
      <c r="AC58" s="3"/>
      <c r="AD58" s="3"/>
      <c r="AE58" s="3"/>
      <c r="AF58" s="3"/>
      <c r="AG58" s="3"/>
      <c r="AH58" s="3"/>
      <c r="AI58" s="3"/>
      <c r="AJ58" s="3"/>
      <c r="AK58" s="3"/>
      <c r="AL58" s="3"/>
      <c r="AM58" s="3"/>
      <c r="AN58" s="3"/>
      <c r="AO58" s="3"/>
      <c r="AP58" s="3"/>
      <c r="AQ58" s="3"/>
      <c r="AR58" s="3"/>
      <c r="AS58" s="3"/>
      <c r="AT58" s="3"/>
      <c r="AU58" s="3"/>
      <c r="AV58" s="3"/>
      <c r="AW58" s="3"/>
      <c r="AX58" s="3"/>
      <c r="AY58" s="3"/>
      <c r="AZ58" s="3"/>
      <c r="BA58" s="3"/>
      <c r="BB58" s="3"/>
      <c r="BC58" s="3"/>
      <c r="BD58" s="3"/>
      <c r="BE58" s="3"/>
      <c r="BF58" s="3"/>
      <c r="BG58" s="3"/>
      <c r="BH58" s="3"/>
      <c r="BI58" s="3"/>
      <c r="BJ58" s="3"/>
      <c r="BK58" s="3"/>
      <c r="BL58" s="3"/>
      <c r="BM58" s="3"/>
      <c r="BN58" s="3"/>
      <c r="BO58" s="3"/>
      <c r="BP58" s="3"/>
    </row>
    <row r="59" spans="1:68" s="5" customFormat="1" ht="15" customHeight="1">
      <c r="A59" s="260"/>
      <c r="B59" s="233"/>
      <c r="C59" s="982"/>
      <c r="D59" s="983"/>
      <c r="E59" s="983"/>
      <c r="F59" s="983"/>
      <c r="G59" s="983"/>
      <c r="H59" s="983"/>
      <c r="I59" s="983"/>
      <c r="J59" s="984"/>
      <c r="K59" s="984"/>
      <c r="L59" s="984"/>
      <c r="M59" s="984"/>
      <c r="N59" s="984"/>
      <c r="O59" s="984"/>
      <c r="P59" s="985"/>
      <c r="Q59" s="444"/>
      <c r="R59" s="264"/>
      <c r="S59" s="264"/>
      <c r="T59" s="264"/>
      <c r="U59" s="264"/>
      <c r="V59" s="264"/>
      <c r="W59" s="264"/>
      <c r="X59" s="264"/>
      <c r="Y59" s="264"/>
      <c r="Z59" s="264"/>
      <c r="AA59" s="3"/>
      <c r="AB59" s="3"/>
      <c r="AC59" s="3"/>
      <c r="AD59" s="3"/>
      <c r="AE59" s="3"/>
      <c r="AF59" s="3"/>
      <c r="AG59" s="3"/>
      <c r="AH59" s="3"/>
      <c r="AI59" s="3"/>
      <c r="AJ59" s="3"/>
      <c r="AK59" s="3"/>
      <c r="AL59" s="3"/>
      <c r="AM59" s="3"/>
      <c r="AN59" s="3"/>
      <c r="AO59" s="3"/>
      <c r="AP59" s="3"/>
      <c r="AQ59" s="3"/>
      <c r="AR59" s="3"/>
      <c r="AS59" s="3"/>
      <c r="AT59" s="3"/>
      <c r="AU59" s="3"/>
      <c r="AV59" s="3"/>
      <c r="AW59" s="3"/>
      <c r="AX59" s="3"/>
      <c r="AY59" s="3"/>
      <c r="AZ59" s="3"/>
      <c r="BA59" s="3"/>
      <c r="BB59" s="3"/>
      <c r="BC59" s="3"/>
      <c r="BD59" s="3"/>
      <c r="BE59" s="3"/>
      <c r="BF59" s="3"/>
      <c r="BG59" s="3"/>
      <c r="BH59" s="3"/>
      <c r="BI59" s="3"/>
      <c r="BJ59" s="3"/>
      <c r="BK59" s="3"/>
      <c r="BL59" s="3"/>
      <c r="BM59" s="3"/>
      <c r="BN59" s="3"/>
      <c r="BO59" s="3"/>
      <c r="BP59" s="3"/>
    </row>
    <row r="60" spans="1:68" s="5" customFormat="1" ht="12" customHeight="1">
      <c r="A60" s="260"/>
      <c r="B60" s="233"/>
      <c r="C60" s="194"/>
      <c r="D60" s="209"/>
      <c r="E60" s="209"/>
      <c r="F60" s="209"/>
      <c r="G60" s="209"/>
      <c r="H60" s="209"/>
      <c r="I60" s="209"/>
      <c r="J60" s="210"/>
      <c r="K60" s="210"/>
      <c r="L60" s="210"/>
      <c r="M60" s="210"/>
      <c r="N60" s="235"/>
      <c r="O60" s="235"/>
      <c r="P60" s="233"/>
      <c r="Q60" s="233"/>
      <c r="R60" s="264"/>
      <c r="S60" s="264"/>
      <c r="T60" s="264"/>
      <c r="U60" s="264"/>
      <c r="V60" s="264"/>
      <c r="W60" s="264"/>
      <c r="X60" s="264"/>
      <c r="Y60" s="264"/>
      <c r="Z60" s="264"/>
      <c r="AA60" s="3"/>
      <c r="AB60" s="3"/>
      <c r="AC60" s="3"/>
      <c r="AD60" s="3"/>
      <c r="AE60" s="3"/>
      <c r="AF60" s="3"/>
      <c r="AG60" s="3"/>
      <c r="AH60" s="3"/>
      <c r="AI60" s="3"/>
      <c r="AJ60" s="3"/>
      <c r="AK60" s="3"/>
      <c r="AL60" s="3"/>
      <c r="AM60" s="3"/>
      <c r="AN60" s="3"/>
      <c r="AO60" s="3"/>
      <c r="AP60" s="3"/>
      <c r="AQ60" s="3"/>
      <c r="AR60" s="3"/>
      <c r="AS60" s="3"/>
      <c r="AT60" s="3"/>
      <c r="AU60" s="3"/>
      <c r="AV60" s="3"/>
      <c r="AW60" s="3"/>
      <c r="AX60" s="3"/>
      <c r="AY60" s="3"/>
      <c r="AZ60" s="3"/>
      <c r="BA60" s="3"/>
      <c r="BB60" s="3"/>
      <c r="BC60" s="3"/>
      <c r="BD60" s="3"/>
      <c r="BE60" s="3"/>
      <c r="BF60" s="3"/>
      <c r="BG60" s="3"/>
      <c r="BH60" s="3"/>
      <c r="BI60" s="3"/>
      <c r="BJ60" s="3"/>
      <c r="BK60" s="3"/>
      <c r="BL60" s="3"/>
      <c r="BM60" s="3"/>
      <c r="BN60" s="3"/>
      <c r="BO60" s="3"/>
      <c r="BP60" s="3"/>
    </row>
    <row r="61" spans="1:68" s="4" customFormat="1" ht="15.5">
      <c r="A61" s="259"/>
      <c r="B61" s="230"/>
      <c r="C61" s="208"/>
      <c r="D61" s="194" t="s">
        <v>439</v>
      </c>
      <c r="E61" s="194"/>
      <c r="F61" s="194"/>
      <c r="G61" s="194"/>
      <c r="H61" s="194"/>
      <c r="I61" s="194"/>
      <c r="J61" s="230"/>
      <c r="K61" s="230"/>
      <c r="L61" s="230"/>
      <c r="M61" s="230"/>
      <c r="N61" s="230"/>
      <c r="O61" s="211"/>
      <c r="P61" s="202"/>
      <c r="Q61" s="202"/>
      <c r="R61" s="264"/>
      <c r="S61" s="264"/>
      <c r="T61" s="264"/>
      <c r="U61" s="264"/>
      <c r="V61" s="264"/>
      <c r="W61" s="264"/>
      <c r="X61" s="264"/>
      <c r="Y61" s="264"/>
      <c r="Z61" s="264"/>
      <c r="AA61" s="3"/>
      <c r="AB61" s="3"/>
      <c r="AC61" s="3"/>
      <c r="AD61" s="3"/>
      <c r="AE61" s="3"/>
      <c r="AF61" s="3"/>
      <c r="AG61" s="3"/>
      <c r="AH61" s="3"/>
      <c r="AI61" s="3"/>
      <c r="AJ61" s="3"/>
      <c r="AK61" s="3"/>
      <c r="AL61" s="3"/>
      <c r="AM61" s="3"/>
      <c r="AN61" s="3"/>
      <c r="AO61" s="3"/>
      <c r="AP61" s="3"/>
      <c r="AQ61" s="3"/>
      <c r="AR61" s="3"/>
      <c r="AS61" s="3"/>
      <c r="AT61" s="3"/>
      <c r="AU61" s="3"/>
      <c r="AV61" s="3"/>
      <c r="AW61" s="3"/>
      <c r="AX61" s="3"/>
      <c r="AY61" s="3"/>
      <c r="AZ61" s="3"/>
      <c r="BA61" s="3"/>
      <c r="BB61" s="3"/>
      <c r="BC61" s="3"/>
      <c r="BD61" s="3"/>
      <c r="BE61" s="3"/>
      <c r="BF61" s="3"/>
      <c r="BG61" s="3"/>
      <c r="BH61" s="3"/>
      <c r="BI61" s="3"/>
      <c r="BJ61" s="3"/>
      <c r="BK61" s="3"/>
      <c r="BL61" s="3"/>
      <c r="BM61" s="3"/>
      <c r="BN61" s="3"/>
      <c r="BO61" s="3"/>
      <c r="BP61" s="3"/>
    </row>
    <row r="62" spans="1:68" s="4" customFormat="1" ht="15.5">
      <c r="A62" s="259"/>
      <c r="B62" s="202"/>
      <c r="C62" s="208"/>
      <c r="D62" s="993" t="s">
        <v>824</v>
      </c>
      <c r="E62" s="994"/>
      <c r="F62" s="994"/>
      <c r="G62" s="994"/>
      <c r="H62" s="994"/>
      <c r="I62" s="994"/>
      <c r="J62" s="993"/>
      <c r="K62" s="993"/>
      <c r="L62" s="993"/>
      <c r="M62" s="993"/>
      <c r="N62" s="993"/>
      <c r="O62" s="993"/>
      <c r="P62" s="993"/>
      <c r="Q62" s="210"/>
      <c r="R62" s="264"/>
      <c r="S62" s="264"/>
      <c r="T62" s="264"/>
      <c r="U62" s="264"/>
      <c r="V62" s="264"/>
      <c r="W62" s="264"/>
      <c r="X62" s="264"/>
      <c r="Y62" s="264"/>
      <c r="Z62" s="264"/>
      <c r="AA62" s="3"/>
      <c r="AB62" s="3"/>
      <c r="AC62" s="3"/>
      <c r="AD62" s="3"/>
      <c r="AE62" s="3"/>
      <c r="AF62" s="3"/>
      <c r="AG62" s="3"/>
      <c r="AH62" s="3"/>
      <c r="AI62" s="3"/>
      <c r="AJ62" s="3"/>
      <c r="AK62" s="3"/>
      <c r="AL62" s="3"/>
      <c r="AM62" s="3"/>
      <c r="AN62" s="3"/>
      <c r="AO62" s="3"/>
      <c r="AP62" s="3"/>
      <c r="AQ62" s="3"/>
      <c r="AR62" s="3"/>
      <c r="AS62" s="3"/>
      <c r="AT62" s="3"/>
      <c r="AU62" s="3"/>
      <c r="AV62" s="3"/>
      <c r="AW62" s="3"/>
      <c r="AX62" s="3"/>
      <c r="AY62" s="3"/>
      <c r="AZ62" s="3"/>
      <c r="BA62" s="3"/>
      <c r="BB62" s="3"/>
      <c r="BC62" s="3"/>
      <c r="BD62" s="3"/>
      <c r="BE62" s="3"/>
      <c r="BF62" s="3"/>
      <c r="BG62" s="3"/>
      <c r="BH62" s="3"/>
      <c r="BI62" s="3"/>
      <c r="BJ62" s="3"/>
      <c r="BK62" s="3"/>
      <c r="BL62" s="3"/>
      <c r="BM62" s="3"/>
      <c r="BN62" s="3"/>
      <c r="BO62" s="3"/>
      <c r="BP62" s="3"/>
    </row>
    <row r="63" spans="1:68" s="4" customFormat="1" ht="15.5">
      <c r="A63" s="259"/>
      <c r="B63" s="202"/>
      <c r="C63" s="208"/>
      <c r="D63" s="994"/>
      <c r="E63" s="994"/>
      <c r="F63" s="994"/>
      <c r="G63" s="994"/>
      <c r="H63" s="994"/>
      <c r="I63" s="994"/>
      <c r="J63" s="993"/>
      <c r="K63" s="993"/>
      <c r="L63" s="993"/>
      <c r="M63" s="993"/>
      <c r="N63" s="993"/>
      <c r="O63" s="993"/>
      <c r="P63" s="993"/>
      <c r="Q63" s="210"/>
      <c r="R63" s="264"/>
      <c r="S63" s="264"/>
      <c r="T63" s="264"/>
      <c r="U63" s="264"/>
      <c r="V63" s="264"/>
      <c r="W63" s="264"/>
      <c r="X63" s="264"/>
      <c r="Y63" s="264"/>
      <c r="Z63" s="264"/>
      <c r="AA63" s="3"/>
      <c r="AB63" s="3"/>
      <c r="AC63" s="3"/>
      <c r="AD63" s="3"/>
      <c r="AE63" s="3"/>
      <c r="AF63" s="3"/>
      <c r="AG63" s="3"/>
      <c r="AH63" s="3"/>
      <c r="AI63" s="3"/>
      <c r="AJ63" s="3"/>
      <c r="AK63" s="3"/>
      <c r="AL63" s="3"/>
      <c r="AM63" s="3"/>
      <c r="AN63" s="3"/>
      <c r="AO63" s="3"/>
      <c r="AP63" s="3"/>
      <c r="AQ63" s="3"/>
      <c r="AR63" s="3"/>
      <c r="AS63" s="3"/>
      <c r="AT63" s="3"/>
      <c r="AU63" s="3"/>
      <c r="AV63" s="3"/>
      <c r="AW63" s="3"/>
      <c r="AX63" s="3"/>
      <c r="AY63" s="3"/>
      <c r="AZ63" s="3"/>
      <c r="BA63" s="3"/>
      <c r="BB63" s="3"/>
      <c r="BC63" s="3"/>
      <c r="BD63" s="3"/>
      <c r="BE63" s="3"/>
      <c r="BF63" s="3"/>
      <c r="BG63" s="3"/>
      <c r="BH63" s="3"/>
      <c r="BI63" s="3"/>
      <c r="BJ63" s="3"/>
      <c r="BK63" s="3"/>
      <c r="BL63" s="3"/>
      <c r="BM63" s="3"/>
      <c r="BN63" s="3"/>
      <c r="BO63" s="3"/>
      <c r="BP63" s="3"/>
    </row>
    <row r="64" spans="1:68" s="4" customFormat="1" ht="15.5">
      <c r="A64" s="259"/>
      <c r="B64" s="202"/>
      <c r="C64" s="194"/>
      <c r="D64" s="892"/>
      <c r="E64" s="986"/>
      <c r="F64" s="986"/>
      <c r="G64" s="986"/>
      <c r="H64" s="986"/>
      <c r="I64" s="986"/>
      <c r="J64" s="987"/>
      <c r="K64" s="987"/>
      <c r="L64" s="987"/>
      <c r="M64" s="987"/>
      <c r="N64" s="987"/>
      <c r="O64" s="987"/>
      <c r="P64" s="988"/>
      <c r="Q64" s="445"/>
      <c r="R64" s="264"/>
      <c r="S64" s="264"/>
      <c r="T64" s="264"/>
      <c r="U64" s="264"/>
      <c r="V64" s="264"/>
      <c r="W64" s="264"/>
      <c r="X64" s="264"/>
      <c r="Y64" s="264"/>
      <c r="Z64" s="264"/>
      <c r="AA64" s="3"/>
      <c r="AB64" s="3"/>
      <c r="AC64" s="3"/>
      <c r="AD64" s="3"/>
      <c r="AE64" s="3"/>
      <c r="AF64" s="3"/>
      <c r="AG64" s="3"/>
      <c r="AH64" s="3"/>
      <c r="AI64" s="3"/>
      <c r="AJ64" s="3"/>
      <c r="AK64" s="3"/>
      <c r="AL64" s="3"/>
      <c r="AM64" s="3"/>
      <c r="AN64" s="3"/>
      <c r="AO64" s="3"/>
      <c r="AP64" s="3"/>
      <c r="AQ64" s="3"/>
      <c r="AR64" s="3"/>
      <c r="AS64" s="3"/>
      <c r="AT64" s="3"/>
      <c r="AU64" s="3"/>
      <c r="AV64" s="3"/>
      <c r="AW64" s="3"/>
      <c r="AX64" s="3"/>
      <c r="AY64" s="3"/>
      <c r="AZ64" s="3"/>
      <c r="BA64" s="3"/>
      <c r="BB64" s="3"/>
      <c r="BC64" s="3"/>
      <c r="BD64" s="3"/>
      <c r="BE64" s="3"/>
      <c r="BF64" s="3"/>
      <c r="BG64" s="3"/>
      <c r="BH64" s="3"/>
      <c r="BI64" s="3"/>
      <c r="BJ64" s="3"/>
      <c r="BK64" s="3"/>
      <c r="BL64" s="3"/>
      <c r="BM64" s="3"/>
      <c r="BN64" s="3"/>
      <c r="BO64" s="3"/>
      <c r="BP64" s="3"/>
    </row>
    <row r="65" spans="1:68" s="4" customFormat="1" ht="15.5">
      <c r="A65" s="259"/>
      <c r="B65" s="202"/>
      <c r="C65" s="194"/>
      <c r="D65" s="989"/>
      <c r="E65" s="990"/>
      <c r="F65" s="990"/>
      <c r="G65" s="990"/>
      <c r="H65" s="990"/>
      <c r="I65" s="990"/>
      <c r="J65" s="991"/>
      <c r="K65" s="991"/>
      <c r="L65" s="991"/>
      <c r="M65" s="991"/>
      <c r="N65" s="991"/>
      <c r="O65" s="991"/>
      <c r="P65" s="992"/>
      <c r="Q65" s="445"/>
      <c r="R65" s="264"/>
      <c r="S65" s="264"/>
      <c r="T65" s="264"/>
      <c r="U65" s="264"/>
      <c r="V65" s="264"/>
      <c r="W65" s="264"/>
      <c r="X65" s="264"/>
      <c r="Y65" s="264"/>
      <c r="Z65" s="264"/>
      <c r="AA65" s="3"/>
      <c r="AB65" s="3"/>
      <c r="AC65" s="3"/>
      <c r="AD65" s="3"/>
      <c r="AE65" s="3"/>
      <c r="AF65" s="3"/>
      <c r="AG65" s="3"/>
      <c r="AH65" s="3"/>
      <c r="AI65" s="3"/>
      <c r="AJ65" s="3"/>
      <c r="AK65" s="3"/>
      <c r="AL65" s="3"/>
      <c r="AM65" s="3"/>
      <c r="AN65" s="3"/>
      <c r="AO65" s="3"/>
      <c r="AP65" s="3"/>
      <c r="AQ65" s="3"/>
      <c r="AR65" s="3"/>
      <c r="AS65" s="3"/>
      <c r="AT65" s="3"/>
      <c r="AU65" s="3"/>
      <c r="AV65" s="3"/>
      <c r="AW65" s="3"/>
      <c r="AX65" s="3"/>
      <c r="AY65" s="3"/>
      <c r="AZ65" s="3"/>
      <c r="BA65" s="3"/>
      <c r="BB65" s="3"/>
      <c r="BC65" s="3"/>
      <c r="BD65" s="3"/>
      <c r="BE65" s="3"/>
      <c r="BF65" s="3"/>
      <c r="BG65" s="3"/>
      <c r="BH65" s="3"/>
      <c r="BI65" s="3"/>
      <c r="BJ65" s="3"/>
      <c r="BK65" s="3"/>
      <c r="BL65" s="3"/>
      <c r="BM65" s="3"/>
      <c r="BN65" s="3"/>
      <c r="BO65" s="3"/>
      <c r="BP65" s="3"/>
    </row>
    <row r="66" spans="1:68" s="4" customFormat="1" ht="12" customHeight="1">
      <c r="A66" s="259"/>
      <c r="B66" s="202"/>
      <c r="C66" s="194"/>
      <c r="D66" s="448"/>
      <c r="E66" s="448"/>
      <c r="F66" s="448"/>
      <c r="G66" s="448"/>
      <c r="H66" s="448"/>
      <c r="I66" s="448"/>
      <c r="J66" s="445"/>
      <c r="K66" s="445"/>
      <c r="L66" s="445"/>
      <c r="M66" s="445"/>
      <c r="N66" s="445"/>
      <c r="O66" s="445"/>
      <c r="P66" s="445"/>
      <c r="Q66" s="445"/>
      <c r="R66" s="264"/>
      <c r="S66" s="264"/>
      <c r="T66" s="264"/>
      <c r="U66" s="264"/>
      <c r="V66" s="264"/>
      <c r="W66" s="264"/>
      <c r="X66" s="264"/>
      <c r="Y66" s="264"/>
      <c r="Z66" s="264"/>
      <c r="AA66" s="3"/>
      <c r="AB66" s="3"/>
      <c r="AC66" s="3"/>
      <c r="AD66" s="3"/>
      <c r="AE66" s="3"/>
      <c r="AF66" s="3"/>
      <c r="AG66" s="3"/>
      <c r="AH66" s="3"/>
      <c r="AI66" s="3"/>
      <c r="AJ66" s="3"/>
      <c r="AK66" s="3"/>
      <c r="AL66" s="3"/>
      <c r="AM66" s="3"/>
      <c r="AN66" s="3"/>
      <c r="AO66" s="3"/>
      <c r="AP66" s="3"/>
      <c r="AQ66" s="3"/>
      <c r="AR66" s="3"/>
      <c r="AS66" s="3"/>
      <c r="AT66" s="3"/>
      <c r="AU66" s="3"/>
      <c r="AV66" s="3"/>
      <c r="AW66" s="3"/>
      <c r="AX66" s="3"/>
      <c r="AY66" s="3"/>
      <c r="AZ66" s="3"/>
      <c r="BA66" s="3"/>
      <c r="BB66" s="3"/>
      <c r="BC66" s="3"/>
      <c r="BD66" s="3"/>
      <c r="BE66" s="3"/>
      <c r="BF66" s="3"/>
      <c r="BG66" s="3"/>
      <c r="BH66" s="3"/>
      <c r="BI66" s="3"/>
      <c r="BJ66" s="3"/>
      <c r="BK66" s="3"/>
      <c r="BL66" s="3"/>
      <c r="BM66" s="3"/>
      <c r="BN66" s="3"/>
      <c r="BO66" s="3"/>
      <c r="BP66" s="3"/>
    </row>
    <row r="67" spans="1:68" s="4" customFormat="1" ht="15.5">
      <c r="A67" s="259"/>
      <c r="B67" s="230"/>
      <c r="C67" s="208"/>
      <c r="D67" s="449" t="s">
        <v>441</v>
      </c>
      <c r="E67" s="450"/>
      <c r="F67" s="450"/>
      <c r="G67" s="450"/>
      <c r="H67" s="450"/>
      <c r="I67" s="450"/>
      <c r="J67" s="446"/>
      <c r="K67" s="446"/>
      <c r="L67" s="446"/>
      <c r="M67" s="446"/>
      <c r="N67" s="446"/>
      <c r="O67" s="446"/>
      <c r="P67" s="446"/>
      <c r="Q67" s="446"/>
      <c r="R67" s="264"/>
      <c r="S67" s="264"/>
      <c r="T67" s="264"/>
      <c r="U67" s="264"/>
      <c r="V67" s="264"/>
      <c r="W67" s="264"/>
      <c r="X67" s="264"/>
      <c r="Y67" s="264"/>
      <c r="Z67" s="264"/>
      <c r="AA67" s="3"/>
      <c r="AB67" s="3"/>
      <c r="AC67" s="3"/>
      <c r="AD67" s="3"/>
      <c r="AE67" s="3"/>
      <c r="AF67" s="3"/>
      <c r="AG67" s="3"/>
      <c r="AH67" s="3"/>
      <c r="AI67" s="3"/>
      <c r="AJ67" s="3"/>
      <c r="AK67" s="3"/>
      <c r="AL67" s="3"/>
      <c r="AM67" s="3"/>
      <c r="AN67" s="3"/>
      <c r="AO67" s="3"/>
      <c r="AP67" s="3"/>
      <c r="AQ67" s="3"/>
      <c r="AR67" s="3"/>
      <c r="AS67" s="3"/>
      <c r="AT67" s="3"/>
      <c r="AU67" s="3"/>
      <c r="AV67" s="3"/>
      <c r="AW67" s="3"/>
      <c r="AX67" s="3"/>
      <c r="AY67" s="3"/>
      <c r="AZ67" s="3"/>
      <c r="BA67" s="3"/>
      <c r="BB67" s="3"/>
      <c r="BC67" s="3"/>
      <c r="BD67" s="3"/>
      <c r="BE67" s="3"/>
      <c r="BF67" s="3"/>
      <c r="BG67" s="3"/>
      <c r="BH67" s="3"/>
      <c r="BI67" s="3"/>
      <c r="BJ67" s="3"/>
      <c r="BK67" s="3"/>
      <c r="BL67" s="3"/>
      <c r="BM67" s="3"/>
      <c r="BN67" s="3"/>
      <c r="BO67" s="3"/>
      <c r="BP67" s="3"/>
    </row>
    <row r="68" spans="1:68" s="4" customFormat="1" ht="15.5">
      <c r="A68" s="259"/>
      <c r="B68" s="202"/>
      <c r="C68" s="208"/>
      <c r="D68" s="937" t="s">
        <v>442</v>
      </c>
      <c r="E68" s="937"/>
      <c r="F68" s="937"/>
      <c r="G68" s="937"/>
      <c r="H68" s="937"/>
      <c r="I68" s="937"/>
      <c r="J68" s="938"/>
      <c r="K68" s="938"/>
      <c r="L68" s="938"/>
      <c r="M68" s="938"/>
      <c r="N68" s="938"/>
      <c r="O68" s="938"/>
      <c r="P68" s="938"/>
      <c r="Q68" s="210"/>
      <c r="R68" s="264"/>
      <c r="S68" s="264"/>
      <c r="T68" s="264"/>
      <c r="U68" s="264"/>
      <c r="V68" s="264"/>
      <c r="W68" s="264"/>
      <c r="X68" s="264"/>
      <c r="Y68" s="264"/>
      <c r="Z68" s="264"/>
      <c r="AA68" s="3"/>
      <c r="AB68" s="3"/>
      <c r="AC68" s="3"/>
      <c r="AD68" s="3"/>
      <c r="AE68" s="3"/>
      <c r="AF68" s="3"/>
      <c r="AG68" s="3"/>
      <c r="AH68" s="3"/>
      <c r="AI68" s="3"/>
      <c r="AJ68" s="3"/>
      <c r="AK68" s="3"/>
      <c r="AL68" s="3"/>
      <c r="AM68" s="3"/>
      <c r="AN68" s="3"/>
      <c r="AO68" s="3"/>
      <c r="AP68" s="3"/>
      <c r="AQ68" s="3"/>
      <c r="AR68" s="3"/>
      <c r="AS68" s="3"/>
      <c r="AT68" s="3"/>
      <c r="AU68" s="3"/>
      <c r="AV68" s="3"/>
      <c r="AW68" s="3"/>
      <c r="AX68" s="3"/>
      <c r="AY68" s="3"/>
      <c r="AZ68" s="3"/>
      <c r="BA68" s="3"/>
      <c r="BB68" s="3"/>
      <c r="BC68" s="3"/>
      <c r="BD68" s="3"/>
      <c r="BE68" s="3"/>
      <c r="BF68" s="3"/>
      <c r="BG68" s="3"/>
      <c r="BH68" s="3"/>
      <c r="BI68" s="3"/>
      <c r="BJ68" s="3"/>
      <c r="BK68" s="3"/>
      <c r="BL68" s="3"/>
      <c r="BM68" s="3"/>
      <c r="BN68" s="3"/>
      <c r="BO68" s="3"/>
      <c r="BP68" s="3"/>
    </row>
    <row r="69" spans="1:68" s="4" customFormat="1" ht="15.5">
      <c r="A69" s="259"/>
      <c r="B69" s="202"/>
      <c r="C69" s="208"/>
      <c r="D69" s="937"/>
      <c r="E69" s="937"/>
      <c r="F69" s="937"/>
      <c r="G69" s="937"/>
      <c r="H69" s="937"/>
      <c r="I69" s="937"/>
      <c r="J69" s="938"/>
      <c r="K69" s="938"/>
      <c r="L69" s="938"/>
      <c r="M69" s="938"/>
      <c r="N69" s="938"/>
      <c r="O69" s="938"/>
      <c r="P69" s="938"/>
      <c r="Q69" s="210"/>
      <c r="R69" s="264"/>
      <c r="S69" s="264"/>
      <c r="T69" s="264"/>
      <c r="U69" s="264"/>
      <c r="V69" s="264"/>
      <c r="W69" s="264"/>
      <c r="X69" s="264"/>
      <c r="Y69" s="264"/>
      <c r="Z69" s="264"/>
      <c r="AA69" s="3"/>
      <c r="AB69" s="3"/>
      <c r="AC69" s="3"/>
      <c r="AD69" s="3"/>
      <c r="AE69" s="3"/>
      <c r="AF69" s="3"/>
      <c r="AG69" s="3"/>
      <c r="AH69" s="3"/>
      <c r="AI69" s="3"/>
      <c r="AJ69" s="3"/>
      <c r="AK69" s="3"/>
      <c r="AL69" s="3"/>
      <c r="AM69" s="3"/>
      <c r="AN69" s="3"/>
      <c r="AO69" s="3"/>
      <c r="AP69" s="3"/>
      <c r="AQ69" s="3"/>
      <c r="AR69" s="3"/>
      <c r="AS69" s="3"/>
      <c r="AT69" s="3"/>
      <c r="AU69" s="3"/>
      <c r="AV69" s="3"/>
      <c r="AW69" s="3"/>
      <c r="AX69" s="3"/>
      <c r="AY69" s="3"/>
      <c r="AZ69" s="3"/>
      <c r="BA69" s="3"/>
      <c r="BB69" s="3"/>
      <c r="BC69" s="3"/>
      <c r="BD69" s="3"/>
      <c r="BE69" s="3"/>
      <c r="BF69" s="3"/>
      <c r="BG69" s="3"/>
      <c r="BH69" s="3"/>
      <c r="BI69" s="3"/>
      <c r="BJ69" s="3"/>
      <c r="BK69" s="3"/>
      <c r="BL69" s="3"/>
      <c r="BM69" s="3"/>
      <c r="BN69" s="3"/>
      <c r="BO69" s="3"/>
      <c r="BP69" s="3"/>
    </row>
    <row r="70" spans="1:68" s="4" customFormat="1" ht="15.5">
      <c r="A70" s="259"/>
      <c r="B70" s="202"/>
      <c r="C70" s="194"/>
      <c r="D70" s="892"/>
      <c r="E70" s="986"/>
      <c r="F70" s="986"/>
      <c r="G70" s="986"/>
      <c r="H70" s="986"/>
      <c r="I70" s="986"/>
      <c r="J70" s="987"/>
      <c r="K70" s="987"/>
      <c r="L70" s="987"/>
      <c r="M70" s="987"/>
      <c r="N70" s="987"/>
      <c r="O70" s="987"/>
      <c r="P70" s="988"/>
      <c r="Q70" s="445"/>
      <c r="R70" s="264"/>
      <c r="S70" s="264"/>
      <c r="T70" s="264"/>
      <c r="U70" s="264"/>
      <c r="V70" s="264"/>
      <c r="W70" s="264"/>
      <c r="X70" s="264"/>
      <c r="Y70" s="264"/>
      <c r="Z70" s="264"/>
      <c r="AA70" s="3"/>
      <c r="AB70" s="3"/>
      <c r="AC70" s="3"/>
      <c r="AD70" s="3"/>
      <c r="AE70" s="3"/>
      <c r="AF70" s="3"/>
      <c r="AG70" s="3"/>
      <c r="AH70" s="3"/>
      <c r="AI70" s="3"/>
      <c r="AJ70" s="3"/>
      <c r="AK70" s="3"/>
      <c r="AL70" s="3"/>
      <c r="AM70" s="3"/>
      <c r="AN70" s="3"/>
      <c r="AO70" s="3"/>
      <c r="AP70" s="3"/>
      <c r="AQ70" s="3"/>
      <c r="AR70" s="3"/>
      <c r="AS70" s="3"/>
      <c r="AT70" s="3"/>
      <c r="AU70" s="3"/>
      <c r="AV70" s="3"/>
      <c r="AW70" s="3"/>
      <c r="AX70" s="3"/>
      <c r="AY70" s="3"/>
      <c r="AZ70" s="3"/>
      <c r="BA70" s="3"/>
      <c r="BB70" s="3"/>
      <c r="BC70" s="3"/>
      <c r="BD70" s="3"/>
      <c r="BE70" s="3"/>
      <c r="BF70" s="3"/>
      <c r="BG70" s="3"/>
      <c r="BH70" s="3"/>
      <c r="BI70" s="3"/>
      <c r="BJ70" s="3"/>
      <c r="BK70" s="3"/>
      <c r="BL70" s="3"/>
      <c r="BM70" s="3"/>
      <c r="BN70" s="3"/>
      <c r="BO70" s="3"/>
      <c r="BP70" s="3"/>
    </row>
    <row r="71" spans="1:68" s="4" customFormat="1" ht="15.5">
      <c r="A71" s="259"/>
      <c r="B71" s="202"/>
      <c r="C71" s="194"/>
      <c r="D71" s="989"/>
      <c r="E71" s="990"/>
      <c r="F71" s="990"/>
      <c r="G71" s="990"/>
      <c r="H71" s="990"/>
      <c r="I71" s="990"/>
      <c r="J71" s="991"/>
      <c r="K71" s="991"/>
      <c r="L71" s="991"/>
      <c r="M71" s="991"/>
      <c r="N71" s="991"/>
      <c r="O71" s="991"/>
      <c r="P71" s="992"/>
      <c r="Q71" s="445"/>
      <c r="R71" s="264"/>
      <c r="S71" s="264"/>
      <c r="T71" s="264"/>
      <c r="U71" s="264"/>
      <c r="V71" s="264"/>
      <c r="W71" s="264"/>
      <c r="X71" s="264"/>
      <c r="Y71" s="264"/>
      <c r="Z71" s="264"/>
      <c r="AA71" s="3"/>
      <c r="AB71" s="3"/>
      <c r="AC71" s="3"/>
      <c r="AD71" s="3"/>
      <c r="AE71" s="3"/>
      <c r="AF71" s="3"/>
      <c r="AG71" s="3"/>
      <c r="AH71" s="3"/>
      <c r="AI71" s="3"/>
      <c r="AJ71" s="3"/>
      <c r="AK71" s="3"/>
      <c r="AL71" s="3"/>
      <c r="AM71" s="3"/>
      <c r="AN71" s="3"/>
      <c r="AO71" s="3"/>
      <c r="AP71" s="3"/>
      <c r="AQ71" s="3"/>
      <c r="AR71" s="3"/>
      <c r="AS71" s="3"/>
      <c r="AT71" s="3"/>
      <c r="AU71" s="3"/>
      <c r="AV71" s="3"/>
      <c r="AW71" s="3"/>
      <c r="AX71" s="3"/>
      <c r="AY71" s="3"/>
      <c r="AZ71" s="3"/>
      <c r="BA71" s="3"/>
      <c r="BB71" s="3"/>
      <c r="BC71" s="3"/>
      <c r="BD71" s="3"/>
      <c r="BE71" s="3"/>
      <c r="BF71" s="3"/>
      <c r="BG71" s="3"/>
      <c r="BH71" s="3"/>
      <c r="BI71" s="3"/>
      <c r="BJ71" s="3"/>
      <c r="BK71" s="3"/>
      <c r="BL71" s="3"/>
      <c r="BM71" s="3"/>
      <c r="BN71" s="3"/>
      <c r="BO71" s="3"/>
      <c r="BP71" s="3"/>
    </row>
    <row r="72" spans="1:68" s="4" customFormat="1" ht="12" customHeight="1">
      <c r="A72" s="259"/>
      <c r="B72" s="202"/>
      <c r="C72" s="194"/>
      <c r="D72" s="450"/>
      <c r="E72" s="450"/>
      <c r="F72" s="450"/>
      <c r="G72" s="450"/>
      <c r="H72" s="450"/>
      <c r="I72" s="450"/>
      <c r="J72" s="446"/>
      <c r="K72" s="446"/>
      <c r="L72" s="446"/>
      <c r="M72" s="446"/>
      <c r="N72" s="446"/>
      <c r="O72" s="201"/>
      <c r="P72" s="202"/>
      <c r="Q72" s="202"/>
      <c r="R72" s="264"/>
      <c r="S72" s="264"/>
      <c r="T72" s="264"/>
      <c r="U72" s="264"/>
      <c r="V72" s="264"/>
      <c r="W72" s="264"/>
      <c r="X72" s="264"/>
      <c r="Y72" s="264"/>
      <c r="Z72" s="264"/>
      <c r="AA72" s="3"/>
      <c r="AB72" s="3"/>
      <c r="AC72" s="3"/>
      <c r="AD72" s="3"/>
      <c r="AE72" s="3"/>
      <c r="AF72" s="3"/>
      <c r="AG72" s="3"/>
      <c r="AH72" s="3"/>
      <c r="AI72" s="3"/>
      <c r="AJ72" s="3"/>
      <c r="AK72" s="3"/>
      <c r="AL72" s="3"/>
      <c r="AM72" s="3"/>
      <c r="AN72" s="3"/>
      <c r="AO72" s="3"/>
      <c r="AP72" s="3"/>
      <c r="AQ72" s="3"/>
      <c r="AR72" s="3"/>
      <c r="AS72" s="3"/>
      <c r="AT72" s="3"/>
      <c r="AU72" s="3"/>
      <c r="AV72" s="3"/>
      <c r="AW72" s="3"/>
      <c r="AX72" s="3"/>
      <c r="AY72" s="3"/>
      <c r="AZ72" s="3"/>
      <c r="BA72" s="3"/>
      <c r="BB72" s="3"/>
      <c r="BC72" s="3"/>
      <c r="BD72" s="3"/>
      <c r="BE72" s="3"/>
      <c r="BF72" s="3"/>
      <c r="BG72" s="3"/>
      <c r="BH72" s="3"/>
      <c r="BI72" s="3"/>
      <c r="BJ72" s="3"/>
      <c r="BK72" s="3"/>
      <c r="BL72" s="3"/>
      <c r="BM72" s="3"/>
      <c r="BN72" s="3"/>
      <c r="BO72" s="3"/>
      <c r="BP72" s="3"/>
    </row>
    <row r="73" spans="1:68" s="4" customFormat="1" ht="15.5">
      <c r="A73" s="259"/>
      <c r="B73" s="230"/>
      <c r="C73" s="208"/>
      <c r="D73" s="194" t="s">
        <v>443</v>
      </c>
      <c r="E73" s="198"/>
      <c r="F73" s="198"/>
      <c r="G73" s="198"/>
      <c r="H73" s="198"/>
      <c r="I73" s="198"/>
      <c r="J73" s="197"/>
      <c r="K73" s="197"/>
      <c r="L73" s="197"/>
      <c r="M73" s="197"/>
      <c r="N73" s="197"/>
      <c r="O73" s="211"/>
      <c r="P73" s="202"/>
      <c r="Q73" s="202"/>
      <c r="R73" s="264"/>
      <c r="S73" s="264"/>
      <c r="T73" s="264"/>
      <c r="U73" s="264"/>
      <c r="V73" s="264"/>
      <c r="W73" s="264"/>
      <c r="X73" s="264"/>
      <c r="Y73" s="264"/>
      <c r="Z73" s="264"/>
      <c r="AA73" s="3"/>
      <c r="AB73" s="3"/>
      <c r="AC73" s="3"/>
      <c r="AD73" s="3"/>
      <c r="AE73" s="3"/>
      <c r="AF73" s="3"/>
      <c r="AG73" s="3"/>
      <c r="AH73" s="3"/>
      <c r="AI73" s="3"/>
      <c r="AJ73" s="3"/>
      <c r="AK73" s="3"/>
      <c r="AL73" s="3"/>
      <c r="AM73" s="3"/>
      <c r="AN73" s="3"/>
      <c r="AO73" s="3"/>
      <c r="AP73" s="3"/>
      <c r="AQ73" s="3"/>
      <c r="AR73" s="3"/>
      <c r="AS73" s="3"/>
      <c r="AT73" s="3"/>
      <c r="AU73" s="3"/>
      <c r="AV73" s="3"/>
      <c r="AW73" s="3"/>
      <c r="AX73" s="3"/>
      <c r="AY73" s="3"/>
      <c r="AZ73" s="3"/>
      <c r="BA73" s="3"/>
      <c r="BB73" s="3"/>
      <c r="BC73" s="3"/>
      <c r="BD73" s="3"/>
      <c r="BE73" s="3"/>
      <c r="BF73" s="3"/>
      <c r="BG73" s="3"/>
      <c r="BH73" s="3"/>
      <c r="BI73" s="3"/>
      <c r="BJ73" s="3"/>
      <c r="BK73" s="3"/>
      <c r="BL73" s="3"/>
      <c r="BM73" s="3"/>
      <c r="BN73" s="3"/>
      <c r="BO73" s="3"/>
      <c r="BP73" s="3"/>
    </row>
    <row r="74" spans="1:68" s="4" customFormat="1" ht="15.5">
      <c r="A74" s="259"/>
      <c r="B74" s="202"/>
      <c r="C74" s="208"/>
      <c r="D74" s="226" t="s">
        <v>444</v>
      </c>
      <c r="E74" s="209"/>
      <c r="F74" s="209"/>
      <c r="G74" s="209"/>
      <c r="H74" s="209"/>
      <c r="I74" s="209"/>
      <c r="J74" s="210"/>
      <c r="K74" s="210"/>
      <c r="L74" s="210"/>
      <c r="M74" s="210"/>
      <c r="N74" s="210"/>
      <c r="O74" s="211"/>
      <c r="P74" s="202"/>
      <c r="Q74" s="202"/>
      <c r="R74" s="264"/>
      <c r="S74" s="264"/>
      <c r="T74" s="264"/>
      <c r="U74" s="264"/>
      <c r="V74" s="264"/>
      <c r="W74" s="264"/>
      <c r="X74" s="264"/>
      <c r="Y74" s="264"/>
      <c r="Z74" s="264"/>
      <c r="AA74" s="3"/>
      <c r="AB74" s="3"/>
      <c r="AC74" s="3"/>
      <c r="AD74" s="3"/>
      <c r="AE74" s="3"/>
      <c r="AF74" s="3"/>
      <c r="AG74" s="3"/>
      <c r="AH74" s="3"/>
      <c r="AI74" s="3"/>
      <c r="AJ74" s="3"/>
      <c r="AK74" s="3"/>
      <c r="AL74" s="3"/>
      <c r="AM74" s="3"/>
      <c r="AN74" s="3"/>
      <c r="AO74" s="3"/>
      <c r="AP74" s="3"/>
      <c r="AQ74" s="3"/>
      <c r="AR74" s="3"/>
      <c r="AS74" s="3"/>
      <c r="AT74" s="3"/>
      <c r="AU74" s="3"/>
      <c r="AV74" s="3"/>
      <c r="AW74" s="3"/>
      <c r="AX74" s="3"/>
      <c r="AY74" s="3"/>
      <c r="AZ74" s="3"/>
      <c r="BA74" s="3"/>
      <c r="BB74" s="3"/>
      <c r="BC74" s="3"/>
      <c r="BD74" s="3"/>
      <c r="BE74" s="3"/>
      <c r="BF74" s="3"/>
      <c r="BG74" s="3"/>
      <c r="BH74" s="3"/>
      <c r="BI74" s="3"/>
      <c r="BJ74" s="3"/>
      <c r="BK74" s="3"/>
      <c r="BL74" s="3"/>
      <c r="BM74" s="3"/>
      <c r="BN74" s="3"/>
      <c r="BO74" s="3"/>
      <c r="BP74" s="3"/>
    </row>
    <row r="75" spans="1:68" s="4" customFormat="1" ht="15.5">
      <c r="A75" s="259"/>
      <c r="B75" s="202"/>
      <c r="C75" s="208"/>
      <c r="D75" s="226"/>
      <c r="E75" s="209"/>
      <c r="F75" s="209"/>
      <c r="G75" s="209"/>
      <c r="H75" s="209"/>
      <c r="I75" s="209"/>
      <c r="J75" s="210"/>
      <c r="K75" s="210"/>
      <c r="L75" s="210"/>
      <c r="M75" s="210"/>
      <c r="N75" s="210"/>
      <c r="O75" s="451" t="s">
        <v>445</v>
      </c>
      <c r="P75" s="447" t="s">
        <v>446</v>
      </c>
      <c r="Q75" s="447"/>
      <c r="R75" s="264"/>
      <c r="S75" s="264"/>
      <c r="T75" s="264"/>
      <c r="U75" s="264"/>
      <c r="V75" s="264"/>
      <c r="W75" s="264"/>
      <c r="X75" s="264"/>
      <c r="Y75" s="264"/>
      <c r="Z75" s="264"/>
      <c r="AA75" s="3"/>
      <c r="AB75" s="3"/>
      <c r="AC75" s="3"/>
      <c r="AD75" s="3"/>
      <c r="AE75" s="3"/>
      <c r="AF75" s="3"/>
      <c r="AG75" s="3"/>
      <c r="AH75" s="3"/>
      <c r="AI75" s="3"/>
      <c r="AJ75" s="3"/>
      <c r="AK75" s="3"/>
      <c r="AL75" s="3"/>
      <c r="AM75" s="3"/>
      <c r="AN75" s="3"/>
      <c r="AO75" s="3"/>
      <c r="AP75" s="3"/>
      <c r="AQ75" s="3"/>
      <c r="AR75" s="3"/>
      <c r="AS75" s="3"/>
      <c r="AT75" s="3"/>
      <c r="AU75" s="3"/>
      <c r="AV75" s="3"/>
      <c r="AW75" s="3"/>
      <c r="AX75" s="3"/>
      <c r="AY75" s="3"/>
      <c r="AZ75" s="3"/>
      <c r="BA75" s="3"/>
      <c r="BB75" s="3"/>
      <c r="BC75" s="3"/>
      <c r="BD75" s="3"/>
      <c r="BE75" s="3"/>
      <c r="BF75" s="3"/>
      <c r="BG75" s="3"/>
      <c r="BH75" s="3"/>
      <c r="BI75" s="3"/>
      <c r="BJ75" s="3"/>
      <c r="BK75" s="3"/>
      <c r="BL75" s="3"/>
      <c r="BM75" s="3"/>
      <c r="BN75" s="3"/>
      <c r="BO75" s="3"/>
      <c r="BP75" s="3"/>
    </row>
    <row r="76" spans="1:68" s="4" customFormat="1" ht="15.5">
      <c r="A76" s="259"/>
      <c r="B76" s="202"/>
      <c r="C76" s="208"/>
      <c r="D76" s="194"/>
      <c r="E76" s="194" t="s">
        <v>447</v>
      </c>
      <c r="F76" s="198"/>
      <c r="G76" s="198"/>
      <c r="H76" s="198"/>
      <c r="I76" s="198"/>
      <c r="J76" s="197"/>
      <c r="K76" s="197"/>
      <c r="L76" s="197"/>
      <c r="M76" s="197"/>
      <c r="N76" s="197"/>
      <c r="O76" s="21" t="b">
        <v>0</v>
      </c>
      <c r="P76" s="20" t="b">
        <v>0</v>
      </c>
      <c r="Q76" s="445"/>
      <c r="R76" s="264"/>
      <c r="S76" s="264"/>
      <c r="T76" s="264"/>
      <c r="U76" s="264"/>
      <c r="V76" s="264"/>
      <c r="W76" s="264"/>
      <c r="X76" s="264"/>
      <c r="Y76" s="264"/>
      <c r="Z76" s="264"/>
      <c r="AA76" s="3"/>
      <c r="AB76" s="3"/>
      <c r="AC76" s="3"/>
      <c r="AD76" s="3"/>
      <c r="AE76" s="3"/>
      <c r="AF76" s="3"/>
      <c r="AG76" s="3"/>
      <c r="AH76" s="3"/>
      <c r="AI76" s="3"/>
      <c r="AJ76" s="3"/>
      <c r="AK76" s="3"/>
      <c r="AL76" s="3"/>
      <c r="AM76" s="3"/>
      <c r="AN76" s="3"/>
      <c r="AO76" s="3"/>
      <c r="AP76" s="3"/>
      <c r="AQ76" s="3"/>
      <c r="AR76" s="3"/>
      <c r="AS76" s="3"/>
      <c r="AT76" s="3"/>
      <c r="AU76" s="3"/>
      <c r="AV76" s="3"/>
      <c r="AW76" s="3"/>
      <c r="AX76" s="3"/>
      <c r="AY76" s="3"/>
      <c r="AZ76" s="3"/>
      <c r="BA76" s="3"/>
      <c r="BB76" s="3"/>
      <c r="BC76" s="3"/>
      <c r="BD76" s="3"/>
      <c r="BE76" s="3"/>
      <c r="BF76" s="3"/>
      <c r="BG76" s="3"/>
      <c r="BH76" s="3"/>
      <c r="BI76" s="3"/>
      <c r="BJ76" s="3"/>
      <c r="BK76" s="3"/>
      <c r="BL76" s="3"/>
      <c r="BM76" s="3"/>
      <c r="BN76" s="3"/>
      <c r="BO76" s="3"/>
      <c r="BP76" s="3"/>
    </row>
    <row r="77" spans="1:68" s="4" customFormat="1" ht="15.5">
      <c r="A77" s="259"/>
      <c r="B77" s="202"/>
      <c r="C77" s="208"/>
      <c r="D77" s="448"/>
      <c r="E77" s="225" t="s">
        <v>448</v>
      </c>
      <c r="F77" s="236"/>
      <c r="G77" s="236"/>
      <c r="H77" s="236"/>
      <c r="I77" s="236"/>
      <c r="J77" s="237"/>
      <c r="K77" s="237"/>
      <c r="L77" s="237"/>
      <c r="M77" s="237"/>
      <c r="N77" s="237"/>
      <c r="O77" s="452"/>
      <c r="P77" s="445"/>
      <c r="Q77" s="445"/>
      <c r="R77" s="264"/>
      <c r="S77" s="264"/>
      <c r="T77" s="264"/>
      <c r="U77" s="264"/>
      <c r="V77" s="264"/>
      <c r="W77" s="264"/>
      <c r="X77" s="264"/>
      <c r="Y77" s="264"/>
      <c r="Z77" s="264"/>
      <c r="AA77" s="3"/>
      <c r="AB77" s="3"/>
      <c r="AC77" s="3"/>
      <c r="AD77" s="3"/>
      <c r="AE77" s="3"/>
      <c r="AF77" s="3"/>
      <c r="AG77" s="3"/>
      <c r="AH77" s="3"/>
      <c r="AI77" s="3"/>
      <c r="AJ77" s="3"/>
      <c r="AK77" s="3"/>
      <c r="AL77" s="3"/>
      <c r="AM77" s="3"/>
      <c r="AN77" s="3"/>
      <c r="AO77" s="3"/>
      <c r="AP77" s="3"/>
      <c r="AQ77" s="3"/>
      <c r="AR77" s="3"/>
      <c r="AS77" s="3"/>
      <c r="AT77" s="3"/>
      <c r="AU77" s="3"/>
      <c r="AV77" s="3"/>
      <c r="AW77" s="3"/>
      <c r="AX77" s="3"/>
      <c r="AY77" s="3"/>
      <c r="AZ77" s="3"/>
      <c r="BA77" s="3"/>
      <c r="BB77" s="3"/>
      <c r="BC77" s="3"/>
      <c r="BD77" s="3"/>
      <c r="BE77" s="3"/>
      <c r="BF77" s="3"/>
      <c r="BG77" s="3"/>
      <c r="BH77" s="3"/>
      <c r="BI77" s="3"/>
      <c r="BJ77" s="3"/>
      <c r="BK77" s="3"/>
      <c r="BL77" s="3"/>
      <c r="BM77" s="3"/>
      <c r="BN77" s="3"/>
      <c r="BO77" s="3"/>
      <c r="BP77" s="3"/>
    </row>
    <row r="78" spans="1:68" s="4" customFormat="1" ht="15.5">
      <c r="A78" s="259"/>
      <c r="B78" s="202"/>
      <c r="C78" s="208"/>
      <c r="D78" s="453" t="s">
        <v>405</v>
      </c>
      <c r="E78" s="959"/>
      <c r="F78" s="906"/>
      <c r="G78" s="906"/>
      <c r="H78" s="906"/>
      <c r="I78" s="906"/>
      <c r="J78" s="906"/>
      <c r="K78" s="906"/>
      <c r="L78" s="906"/>
      <c r="M78" s="906"/>
      <c r="N78" s="907"/>
      <c r="O78" s="451"/>
      <c r="P78" s="447"/>
      <c r="Q78" s="447"/>
      <c r="R78" s="264"/>
      <c r="S78" s="264"/>
      <c r="T78" s="264"/>
      <c r="U78" s="264"/>
      <c r="V78" s="264"/>
      <c r="W78" s="264"/>
      <c r="X78" s="264"/>
      <c r="Y78" s="264"/>
      <c r="Z78" s="264"/>
      <c r="AA78" s="3"/>
      <c r="AB78" s="3"/>
      <c r="AC78" s="3"/>
      <c r="AD78" s="3"/>
      <c r="AE78" s="3"/>
      <c r="AF78" s="3"/>
      <c r="AG78" s="3"/>
      <c r="AH78" s="3"/>
      <c r="AI78" s="3"/>
      <c r="AJ78" s="3"/>
      <c r="AK78" s="3"/>
      <c r="AL78" s="3"/>
      <c r="AM78" s="3"/>
      <c r="AN78" s="3"/>
      <c r="AO78" s="3"/>
      <c r="AP78" s="3"/>
      <c r="AQ78" s="3"/>
      <c r="AR78" s="3"/>
      <c r="AS78" s="3"/>
      <c r="AT78" s="3"/>
      <c r="AU78" s="3"/>
      <c r="AV78" s="3"/>
      <c r="AW78" s="3"/>
      <c r="AX78" s="3"/>
      <c r="AY78" s="3"/>
      <c r="AZ78" s="3"/>
      <c r="BA78" s="3"/>
      <c r="BB78" s="3"/>
      <c r="BC78" s="3"/>
      <c r="BD78" s="3"/>
      <c r="BE78" s="3"/>
      <c r="BF78" s="3"/>
      <c r="BG78" s="3"/>
      <c r="BH78" s="3"/>
      <c r="BI78" s="3"/>
      <c r="BJ78" s="3"/>
      <c r="BK78" s="3"/>
      <c r="BL78" s="3"/>
      <c r="BM78" s="3"/>
      <c r="BN78" s="3"/>
      <c r="BO78" s="3"/>
      <c r="BP78" s="3"/>
    </row>
    <row r="79" spans="1:68" s="4" customFormat="1" ht="8.15" customHeight="1">
      <c r="A79" s="259"/>
      <c r="B79" s="202"/>
      <c r="C79" s="208"/>
      <c r="D79" s="454"/>
      <c r="E79" s="450"/>
      <c r="F79" s="450"/>
      <c r="G79" s="450"/>
      <c r="H79" s="450"/>
      <c r="I79" s="450"/>
      <c r="J79" s="446"/>
      <c r="K79" s="446"/>
      <c r="L79" s="446"/>
      <c r="M79" s="446"/>
      <c r="N79" s="446"/>
      <c r="O79" s="451"/>
      <c r="P79" s="447"/>
      <c r="Q79" s="447"/>
      <c r="R79" s="264"/>
      <c r="S79" s="264"/>
      <c r="T79" s="264"/>
      <c r="U79" s="264"/>
      <c r="V79" s="264"/>
      <c r="W79" s="264"/>
      <c r="X79" s="264"/>
      <c r="Y79" s="264"/>
      <c r="Z79" s="264"/>
      <c r="AA79" s="3"/>
      <c r="AB79" s="3"/>
      <c r="AC79" s="3"/>
      <c r="AD79" s="3"/>
      <c r="AE79" s="3"/>
      <c r="AF79" s="3"/>
      <c r="AG79" s="3"/>
      <c r="AH79" s="3"/>
      <c r="AI79" s="3"/>
      <c r="AJ79" s="3"/>
      <c r="AK79" s="3"/>
      <c r="AL79" s="3"/>
      <c r="AM79" s="3"/>
      <c r="AN79" s="3"/>
      <c r="AO79" s="3"/>
      <c r="AP79" s="3"/>
      <c r="AQ79" s="3"/>
      <c r="AR79" s="3"/>
      <c r="AS79" s="3"/>
      <c r="AT79" s="3"/>
      <c r="AU79" s="3"/>
      <c r="AV79" s="3"/>
      <c r="AW79" s="3"/>
      <c r="AX79" s="3"/>
      <c r="AY79" s="3"/>
      <c r="AZ79" s="3"/>
      <c r="BA79" s="3"/>
      <c r="BB79" s="3"/>
      <c r="BC79" s="3"/>
      <c r="BD79" s="3"/>
      <c r="BE79" s="3"/>
      <c r="BF79" s="3"/>
      <c r="BG79" s="3"/>
      <c r="BH79" s="3"/>
      <c r="BI79" s="3"/>
      <c r="BJ79" s="3"/>
      <c r="BK79" s="3"/>
      <c r="BL79" s="3"/>
      <c r="BM79" s="3"/>
      <c r="BN79" s="3"/>
      <c r="BO79" s="3"/>
      <c r="BP79" s="3"/>
    </row>
    <row r="80" spans="1:68" s="4" customFormat="1" ht="15.5">
      <c r="A80" s="259"/>
      <c r="B80" s="202"/>
      <c r="C80" s="208"/>
      <c r="D80" s="194"/>
      <c r="E80" s="194" t="s">
        <v>449</v>
      </c>
      <c r="F80" s="198"/>
      <c r="G80" s="198"/>
      <c r="H80" s="198"/>
      <c r="I80" s="198"/>
      <c r="J80" s="197"/>
      <c r="K80" s="197"/>
      <c r="L80" s="197"/>
      <c r="M80" s="197"/>
      <c r="N80" s="197"/>
      <c r="O80" s="21" t="b">
        <v>0</v>
      </c>
      <c r="P80" s="20" t="b">
        <v>0</v>
      </c>
      <c r="Q80" s="445"/>
      <c r="R80" s="264"/>
      <c r="S80" s="264"/>
      <c r="T80" s="264"/>
      <c r="U80" s="264"/>
      <c r="V80" s="264"/>
      <c r="W80" s="264"/>
      <c r="X80" s="264"/>
      <c r="Y80" s="264"/>
      <c r="Z80" s="264"/>
      <c r="AA80" s="3"/>
      <c r="AB80" s="3"/>
      <c r="AC80" s="3"/>
      <c r="AD80" s="3"/>
      <c r="AE80" s="3"/>
      <c r="AF80" s="3"/>
      <c r="AG80" s="3"/>
      <c r="AH80" s="3"/>
      <c r="AI80" s="3"/>
      <c r="AJ80" s="3"/>
      <c r="AK80" s="3"/>
      <c r="AL80" s="3"/>
      <c r="AM80" s="3"/>
      <c r="AN80" s="3"/>
      <c r="AO80" s="3"/>
      <c r="AP80" s="3"/>
      <c r="AQ80" s="3"/>
      <c r="AR80" s="3"/>
      <c r="AS80" s="3"/>
      <c r="AT80" s="3"/>
      <c r="AU80" s="3"/>
      <c r="AV80" s="3"/>
      <c r="AW80" s="3"/>
      <c r="AX80" s="3"/>
      <c r="AY80" s="3"/>
      <c r="AZ80" s="3"/>
      <c r="BA80" s="3"/>
      <c r="BB80" s="3"/>
      <c r="BC80" s="3"/>
      <c r="BD80" s="3"/>
      <c r="BE80" s="3"/>
      <c r="BF80" s="3"/>
      <c r="BG80" s="3"/>
      <c r="BH80" s="3"/>
      <c r="BI80" s="3"/>
      <c r="BJ80" s="3"/>
      <c r="BK80" s="3"/>
      <c r="BL80" s="3"/>
      <c r="BM80" s="3"/>
      <c r="BN80" s="3"/>
      <c r="BO80" s="3"/>
      <c r="BP80" s="3"/>
    </row>
    <row r="81" spans="1:68" s="4" customFormat="1" ht="15.5">
      <c r="A81" s="259"/>
      <c r="B81" s="202"/>
      <c r="C81" s="208"/>
      <c r="D81" s="225"/>
      <c r="E81" s="225" t="s">
        <v>450</v>
      </c>
      <c r="F81" s="236"/>
      <c r="G81" s="236"/>
      <c r="H81" s="236"/>
      <c r="I81" s="236"/>
      <c r="J81" s="237"/>
      <c r="K81" s="237"/>
      <c r="L81" s="237"/>
      <c r="M81" s="237"/>
      <c r="N81" s="237"/>
      <c r="O81" s="215"/>
      <c r="P81" s="447"/>
      <c r="Q81" s="447"/>
      <c r="R81" s="264"/>
      <c r="S81" s="264"/>
      <c r="T81" s="264"/>
      <c r="U81" s="264"/>
      <c r="V81" s="264"/>
      <c r="W81" s="264"/>
      <c r="X81" s="264"/>
      <c r="Y81" s="264"/>
      <c r="Z81" s="264"/>
      <c r="AA81" s="3"/>
      <c r="AB81" s="3"/>
      <c r="AC81" s="3"/>
      <c r="AD81" s="3"/>
      <c r="AE81" s="3"/>
      <c r="AF81" s="3"/>
      <c r="AG81" s="3"/>
      <c r="AH81" s="3"/>
      <c r="AI81" s="3"/>
      <c r="AJ81" s="3"/>
      <c r="AK81" s="3"/>
      <c r="AL81" s="3"/>
      <c r="AM81" s="3"/>
      <c r="AN81" s="3"/>
      <c r="AO81" s="3"/>
      <c r="AP81" s="3"/>
      <c r="AQ81" s="3"/>
      <c r="AR81" s="3"/>
      <c r="AS81" s="3"/>
      <c r="AT81" s="3"/>
      <c r="AU81" s="3"/>
      <c r="AV81" s="3"/>
      <c r="AW81" s="3"/>
      <c r="AX81" s="3"/>
      <c r="AY81" s="3"/>
      <c r="AZ81" s="3"/>
      <c r="BA81" s="3"/>
      <c r="BB81" s="3"/>
      <c r="BC81" s="3"/>
      <c r="BD81" s="3"/>
      <c r="BE81" s="3"/>
      <c r="BF81" s="3"/>
      <c r="BG81" s="3"/>
      <c r="BH81" s="3"/>
      <c r="BI81" s="3"/>
      <c r="BJ81" s="3"/>
      <c r="BK81" s="3"/>
      <c r="BL81" s="3"/>
      <c r="BM81" s="3"/>
      <c r="BN81" s="3"/>
      <c r="BO81" s="3"/>
      <c r="BP81" s="3"/>
    </row>
    <row r="82" spans="1:68" s="4" customFormat="1" ht="15.5">
      <c r="A82" s="259"/>
      <c r="B82" s="202"/>
      <c r="C82" s="208"/>
      <c r="D82" s="454" t="s">
        <v>405</v>
      </c>
      <c r="E82" s="904"/>
      <c r="F82" s="960"/>
      <c r="G82" s="960"/>
      <c r="H82" s="960"/>
      <c r="I82" s="960"/>
      <c r="J82" s="960"/>
      <c r="K82" s="960"/>
      <c r="L82" s="960"/>
      <c r="M82" s="960"/>
      <c r="N82" s="961"/>
      <c r="O82" s="451"/>
      <c r="P82" s="447"/>
      <c r="Q82" s="447"/>
      <c r="R82" s="264"/>
      <c r="S82" s="264"/>
      <c r="T82" s="264"/>
      <c r="U82" s="264"/>
      <c r="V82" s="264"/>
      <c r="W82" s="264"/>
      <c r="X82" s="264"/>
      <c r="Y82" s="264"/>
      <c r="Z82" s="264"/>
      <c r="AA82" s="3"/>
      <c r="AB82" s="3"/>
      <c r="AC82" s="3"/>
      <c r="AD82" s="3"/>
      <c r="AE82" s="3"/>
      <c r="AF82" s="3"/>
      <c r="AG82" s="3"/>
      <c r="AH82" s="3"/>
      <c r="AI82" s="3"/>
      <c r="AJ82" s="3"/>
      <c r="AK82" s="3"/>
      <c r="AL82" s="3"/>
      <c r="AM82" s="3"/>
      <c r="AN82" s="3"/>
      <c r="AO82" s="3"/>
      <c r="AP82" s="3"/>
      <c r="AQ82" s="3"/>
      <c r="AR82" s="3"/>
      <c r="AS82" s="3"/>
      <c r="AT82" s="3"/>
      <c r="AU82" s="3"/>
      <c r="AV82" s="3"/>
      <c r="AW82" s="3"/>
      <c r="AX82" s="3"/>
      <c r="AY82" s="3"/>
      <c r="AZ82" s="3"/>
      <c r="BA82" s="3"/>
      <c r="BB82" s="3"/>
      <c r="BC82" s="3"/>
      <c r="BD82" s="3"/>
      <c r="BE82" s="3"/>
      <c r="BF82" s="3"/>
      <c r="BG82" s="3"/>
      <c r="BH82" s="3"/>
      <c r="BI82" s="3"/>
      <c r="BJ82" s="3"/>
      <c r="BK82" s="3"/>
      <c r="BL82" s="3"/>
      <c r="BM82" s="3"/>
      <c r="BN82" s="3"/>
      <c r="BO82" s="3"/>
      <c r="BP82" s="3"/>
    </row>
    <row r="83" spans="1:68" s="4" customFormat="1" ht="8.5" customHeight="1">
      <c r="A83" s="259"/>
      <c r="B83" s="202"/>
      <c r="C83" s="208"/>
      <c r="D83" s="454"/>
      <c r="E83" s="450"/>
      <c r="F83" s="450"/>
      <c r="G83" s="450"/>
      <c r="H83" s="450"/>
      <c r="I83" s="450"/>
      <c r="J83" s="446"/>
      <c r="K83" s="446"/>
      <c r="L83" s="446"/>
      <c r="M83" s="446"/>
      <c r="N83" s="446"/>
      <c r="O83" s="451"/>
      <c r="P83" s="447"/>
      <c r="Q83" s="447"/>
      <c r="R83" s="264"/>
      <c r="S83" s="264"/>
      <c r="T83" s="264"/>
      <c r="U83" s="264"/>
      <c r="V83" s="264"/>
      <c r="W83" s="264"/>
      <c r="X83" s="264"/>
      <c r="Y83" s="264"/>
      <c r="Z83" s="264"/>
      <c r="AA83" s="3"/>
      <c r="AB83" s="3"/>
      <c r="AC83" s="3"/>
      <c r="AD83" s="3"/>
      <c r="AE83" s="3"/>
      <c r="AF83" s="3"/>
      <c r="AG83" s="3"/>
      <c r="AH83" s="3"/>
      <c r="AI83" s="3"/>
      <c r="AJ83" s="3"/>
      <c r="AK83" s="3"/>
      <c r="AL83" s="3"/>
      <c r="AM83" s="3"/>
      <c r="AN83" s="3"/>
      <c r="AO83" s="3"/>
      <c r="AP83" s="3"/>
      <c r="AQ83" s="3"/>
      <c r="AR83" s="3"/>
      <c r="AS83" s="3"/>
      <c r="AT83" s="3"/>
      <c r="AU83" s="3"/>
      <c r="AV83" s="3"/>
      <c r="AW83" s="3"/>
      <c r="AX83" s="3"/>
      <c r="AY83" s="3"/>
      <c r="AZ83" s="3"/>
      <c r="BA83" s="3"/>
      <c r="BB83" s="3"/>
      <c r="BC83" s="3"/>
      <c r="BD83" s="3"/>
      <c r="BE83" s="3"/>
      <c r="BF83" s="3"/>
      <c r="BG83" s="3"/>
      <c r="BH83" s="3"/>
      <c r="BI83" s="3"/>
      <c r="BJ83" s="3"/>
      <c r="BK83" s="3"/>
      <c r="BL83" s="3"/>
      <c r="BM83" s="3"/>
      <c r="BN83" s="3"/>
      <c r="BO83" s="3"/>
      <c r="BP83" s="3"/>
    </row>
    <row r="84" spans="1:68" s="4" customFormat="1" ht="15.5">
      <c r="A84" s="259"/>
      <c r="B84" s="202"/>
      <c r="C84" s="208"/>
      <c r="D84" s="194"/>
      <c r="E84" s="194" t="s">
        <v>451</v>
      </c>
      <c r="F84" s="198"/>
      <c r="G84" s="198"/>
      <c r="H84" s="198"/>
      <c r="I84" s="198"/>
      <c r="J84" s="197"/>
      <c r="K84" s="197"/>
      <c r="L84" s="197"/>
      <c r="M84" s="197"/>
      <c r="N84" s="197"/>
      <c r="O84" s="21" t="b">
        <v>0</v>
      </c>
      <c r="P84" s="20" t="b">
        <v>0</v>
      </c>
      <c r="Q84" s="445"/>
      <c r="R84" s="264"/>
      <c r="S84" s="264"/>
      <c r="T84" s="264"/>
      <c r="U84" s="264"/>
      <c r="V84" s="264"/>
      <c r="W84" s="264"/>
      <c r="X84" s="264"/>
      <c r="Y84" s="264"/>
      <c r="Z84" s="264"/>
      <c r="AA84" s="3"/>
      <c r="AB84" s="3"/>
      <c r="AC84" s="3"/>
      <c r="AD84" s="3"/>
      <c r="AE84" s="3"/>
      <c r="AF84" s="3"/>
      <c r="AG84" s="3"/>
      <c r="AH84" s="3"/>
      <c r="AI84" s="3"/>
      <c r="AJ84" s="3"/>
      <c r="AK84" s="3"/>
      <c r="AL84" s="3"/>
      <c r="AM84" s="3"/>
      <c r="AN84" s="3"/>
      <c r="AO84" s="3"/>
      <c r="AP84" s="3"/>
      <c r="AQ84" s="3"/>
      <c r="AR84" s="3"/>
      <c r="AS84" s="3"/>
      <c r="AT84" s="3"/>
      <c r="AU84" s="3"/>
      <c r="AV84" s="3"/>
      <c r="AW84" s="3"/>
      <c r="AX84" s="3"/>
      <c r="AY84" s="3"/>
      <c r="AZ84" s="3"/>
      <c r="BA84" s="3"/>
      <c r="BB84" s="3"/>
      <c r="BC84" s="3"/>
      <c r="BD84" s="3"/>
      <c r="BE84" s="3"/>
      <c r="BF84" s="3"/>
      <c r="BG84" s="3"/>
      <c r="BH84" s="3"/>
      <c r="BI84" s="3"/>
      <c r="BJ84" s="3"/>
      <c r="BK84" s="3"/>
      <c r="BL84" s="3"/>
      <c r="BM84" s="3"/>
      <c r="BN84" s="3"/>
      <c r="BO84" s="3"/>
      <c r="BP84" s="3"/>
    </row>
    <row r="85" spans="1:68" s="4" customFormat="1" ht="15.5">
      <c r="A85" s="259"/>
      <c r="B85" s="202"/>
      <c r="C85" s="208"/>
      <c r="D85" s="226"/>
      <c r="E85" s="226" t="s">
        <v>452</v>
      </c>
      <c r="F85" s="209"/>
      <c r="G85" s="209"/>
      <c r="H85" s="209"/>
      <c r="I85" s="209"/>
      <c r="J85" s="210"/>
      <c r="K85" s="210"/>
      <c r="L85" s="210"/>
      <c r="M85" s="210"/>
      <c r="N85" s="210"/>
      <c r="O85" s="456"/>
      <c r="P85" s="447"/>
      <c r="Q85" s="447"/>
      <c r="R85" s="264"/>
      <c r="S85" s="264"/>
      <c r="T85" s="264"/>
      <c r="U85" s="264"/>
      <c r="V85" s="264"/>
      <c r="W85" s="264"/>
      <c r="X85" s="264"/>
      <c r="Y85" s="264"/>
      <c r="Z85" s="264"/>
      <c r="AA85" s="3"/>
      <c r="AB85" s="3"/>
      <c r="AC85" s="3"/>
      <c r="AD85" s="3"/>
      <c r="AE85" s="3"/>
      <c r="AF85" s="3"/>
      <c r="AG85" s="3"/>
      <c r="AH85" s="3"/>
      <c r="AI85" s="3"/>
      <c r="AJ85" s="3"/>
      <c r="AK85" s="3"/>
      <c r="AL85" s="3"/>
      <c r="AM85" s="3"/>
      <c r="AN85" s="3"/>
      <c r="AO85" s="3"/>
      <c r="AP85" s="3"/>
      <c r="AQ85" s="3"/>
      <c r="AR85" s="3"/>
      <c r="AS85" s="3"/>
      <c r="AT85" s="3"/>
      <c r="AU85" s="3"/>
      <c r="AV85" s="3"/>
      <c r="AW85" s="3"/>
      <c r="AX85" s="3"/>
      <c r="AY85" s="3"/>
      <c r="AZ85" s="3"/>
      <c r="BA85" s="3"/>
      <c r="BB85" s="3"/>
      <c r="BC85" s="3"/>
      <c r="BD85" s="3"/>
      <c r="BE85" s="3"/>
      <c r="BF85" s="3"/>
      <c r="BG85" s="3"/>
      <c r="BH85" s="3"/>
      <c r="BI85" s="3"/>
      <c r="BJ85" s="3"/>
      <c r="BK85" s="3"/>
      <c r="BL85" s="3"/>
      <c r="BM85" s="3"/>
      <c r="BN85" s="3"/>
      <c r="BO85" s="3"/>
      <c r="BP85" s="3"/>
    </row>
    <row r="86" spans="1:68" s="4" customFormat="1" ht="15.5">
      <c r="A86" s="259"/>
      <c r="B86" s="202"/>
      <c r="C86" s="208"/>
      <c r="D86" s="454" t="s">
        <v>440</v>
      </c>
      <c r="E86" s="904"/>
      <c r="F86" s="960"/>
      <c r="G86" s="960"/>
      <c r="H86" s="960"/>
      <c r="I86" s="960"/>
      <c r="J86" s="960"/>
      <c r="K86" s="960"/>
      <c r="L86" s="960"/>
      <c r="M86" s="960"/>
      <c r="N86" s="961"/>
      <c r="O86" s="457"/>
      <c r="P86" s="447"/>
      <c r="Q86" s="447"/>
      <c r="R86" s="264"/>
      <c r="S86" s="264"/>
      <c r="T86" s="264"/>
      <c r="U86" s="264"/>
      <c r="V86" s="264"/>
      <c r="W86" s="264"/>
      <c r="X86" s="264"/>
      <c r="Y86" s="264"/>
      <c r="Z86" s="264"/>
      <c r="AA86" s="3"/>
      <c r="AB86" s="3"/>
      <c r="AC86" s="3"/>
      <c r="AD86" s="3"/>
      <c r="AE86" s="3"/>
      <c r="AF86" s="3"/>
      <c r="AG86" s="3"/>
      <c r="AH86" s="3"/>
      <c r="AI86" s="3"/>
      <c r="AJ86" s="3"/>
      <c r="AK86" s="3"/>
      <c r="AL86" s="3"/>
      <c r="AM86" s="3"/>
      <c r="AN86" s="3"/>
      <c r="AO86" s="3"/>
      <c r="AP86" s="3"/>
      <c r="AQ86" s="3"/>
      <c r="AR86" s="3"/>
      <c r="AS86" s="3"/>
      <c r="AT86" s="3"/>
      <c r="AU86" s="3"/>
      <c r="AV86" s="3"/>
      <c r="AW86" s="3"/>
      <c r="AX86" s="3"/>
      <c r="AY86" s="3"/>
      <c r="AZ86" s="3"/>
      <c r="BA86" s="3"/>
      <c r="BB86" s="3"/>
      <c r="BC86" s="3"/>
      <c r="BD86" s="3"/>
      <c r="BE86" s="3"/>
      <c r="BF86" s="3"/>
      <c r="BG86" s="3"/>
      <c r="BH86" s="3"/>
      <c r="BI86" s="3"/>
      <c r="BJ86" s="3"/>
      <c r="BK86" s="3"/>
      <c r="BL86" s="3"/>
      <c r="BM86" s="3"/>
      <c r="BN86" s="3"/>
      <c r="BO86" s="3"/>
      <c r="BP86" s="3"/>
    </row>
    <row r="87" spans="1:68" s="4" customFormat="1" ht="12" customHeight="1">
      <c r="A87" s="259"/>
      <c r="B87" s="202"/>
      <c r="C87" s="208"/>
      <c r="D87" s="454"/>
      <c r="E87" s="450"/>
      <c r="F87" s="450"/>
      <c r="G87" s="450"/>
      <c r="H87" s="450"/>
      <c r="I87" s="450"/>
      <c r="J87" s="446"/>
      <c r="K87" s="446"/>
      <c r="L87" s="446"/>
      <c r="M87" s="446"/>
      <c r="N87" s="446"/>
      <c r="O87" s="455"/>
      <c r="P87" s="202"/>
      <c r="Q87" s="202"/>
      <c r="R87" s="264"/>
      <c r="S87" s="264"/>
      <c r="T87" s="264"/>
      <c r="U87" s="264"/>
      <c r="V87" s="264"/>
      <c r="W87" s="264"/>
      <c r="X87" s="264"/>
      <c r="Y87" s="264"/>
      <c r="Z87" s="264"/>
      <c r="AA87" s="3"/>
      <c r="AB87" s="3"/>
      <c r="AC87" s="3"/>
      <c r="AD87" s="3"/>
      <c r="AE87" s="3"/>
      <c r="AF87" s="3"/>
      <c r="AG87" s="3"/>
      <c r="AH87" s="3"/>
      <c r="AI87" s="3"/>
      <c r="AJ87" s="3"/>
      <c r="AK87" s="3"/>
      <c r="AL87" s="3"/>
      <c r="AM87" s="3"/>
      <c r="AN87" s="3"/>
      <c r="AO87" s="3"/>
      <c r="AP87" s="3"/>
      <c r="AQ87" s="3"/>
      <c r="AR87" s="3"/>
      <c r="AS87" s="3"/>
      <c r="AT87" s="3"/>
      <c r="AU87" s="3"/>
      <c r="AV87" s="3"/>
      <c r="AW87" s="3"/>
      <c r="AX87" s="3"/>
      <c r="AY87" s="3"/>
      <c r="AZ87" s="3"/>
      <c r="BA87" s="3"/>
      <c r="BB87" s="3"/>
      <c r="BC87" s="3"/>
      <c r="BD87" s="3"/>
      <c r="BE87" s="3"/>
      <c r="BF87" s="3"/>
      <c r="BG87" s="3"/>
      <c r="BH87" s="3"/>
      <c r="BI87" s="3"/>
      <c r="BJ87" s="3"/>
      <c r="BK87" s="3"/>
      <c r="BL87" s="3"/>
      <c r="BM87" s="3"/>
      <c r="BN87" s="3"/>
      <c r="BO87" s="3"/>
      <c r="BP87" s="3"/>
    </row>
    <row r="88" spans="1:68" s="4" customFormat="1" ht="15.5">
      <c r="A88" s="259"/>
      <c r="B88" s="202"/>
      <c r="C88" s="208"/>
      <c r="D88" s="194" t="s">
        <v>453</v>
      </c>
      <c r="E88" s="194"/>
      <c r="F88" s="198"/>
      <c r="G88" s="198"/>
      <c r="H88" s="198"/>
      <c r="I88" s="198"/>
      <c r="J88" s="197"/>
      <c r="K88" s="197"/>
      <c r="L88" s="197"/>
      <c r="M88" s="197"/>
      <c r="N88" s="197"/>
      <c r="O88" s="455"/>
      <c r="P88" s="202"/>
      <c r="Q88" s="202"/>
      <c r="R88" s="264"/>
      <c r="S88" s="264"/>
      <c r="T88" s="264"/>
      <c r="U88" s="264"/>
      <c r="V88" s="264"/>
      <c r="W88" s="264"/>
      <c r="X88" s="264"/>
      <c r="Y88" s="264"/>
      <c r="Z88" s="264"/>
      <c r="AA88" s="3"/>
      <c r="AB88" s="3"/>
      <c r="AC88" s="3"/>
      <c r="AD88" s="3"/>
      <c r="AE88" s="3"/>
      <c r="AF88" s="3"/>
      <c r="AG88" s="3"/>
      <c r="AH88" s="3"/>
      <c r="AI88" s="3"/>
      <c r="AJ88" s="3"/>
      <c r="AK88" s="3"/>
      <c r="AL88" s="3"/>
      <c r="AM88" s="3"/>
      <c r="AN88" s="3"/>
      <c r="AO88" s="3"/>
      <c r="AP88" s="3"/>
      <c r="AQ88" s="3"/>
      <c r="AR88" s="3"/>
      <c r="AS88" s="3"/>
      <c r="AT88" s="3"/>
      <c r="AU88" s="3"/>
      <c r="AV88" s="3"/>
      <c r="AW88" s="3"/>
      <c r="AX88" s="3"/>
      <c r="AY88" s="3"/>
      <c r="AZ88" s="3"/>
      <c r="BA88" s="3"/>
      <c r="BB88" s="3"/>
      <c r="BC88" s="3"/>
      <c r="BD88" s="3"/>
      <c r="BE88" s="3"/>
      <c r="BF88" s="3"/>
      <c r="BG88" s="3"/>
      <c r="BH88" s="3"/>
      <c r="BI88" s="3"/>
      <c r="BJ88" s="3"/>
      <c r="BK88" s="3"/>
      <c r="BL88" s="3"/>
      <c r="BM88" s="3"/>
      <c r="BN88" s="3"/>
      <c r="BO88" s="3"/>
      <c r="BP88" s="3"/>
    </row>
    <row r="89" spans="1:68" s="4" customFormat="1" ht="15.5">
      <c r="A89" s="259"/>
      <c r="B89" s="202"/>
      <c r="C89" s="208"/>
      <c r="D89" s="226" t="s">
        <v>454</v>
      </c>
      <c r="E89" s="209"/>
      <c r="F89" s="209"/>
      <c r="G89" s="209"/>
      <c r="H89" s="209"/>
      <c r="I89" s="209"/>
      <c r="J89" s="210"/>
      <c r="K89" s="210"/>
      <c r="L89" s="210"/>
      <c r="M89" s="210"/>
      <c r="N89" s="210"/>
      <c r="O89" s="455"/>
      <c r="P89" s="202"/>
      <c r="Q89" s="202"/>
      <c r="R89" s="264"/>
      <c r="S89" s="264"/>
      <c r="T89" s="264"/>
      <c r="U89" s="264"/>
      <c r="V89" s="264"/>
      <c r="W89" s="264"/>
      <c r="X89" s="264"/>
      <c r="Y89" s="264"/>
      <c r="Z89" s="264"/>
      <c r="AA89" s="3"/>
      <c r="AB89" s="3"/>
      <c r="AC89" s="3"/>
      <c r="AD89" s="3"/>
      <c r="AE89" s="3"/>
      <c r="AF89" s="3"/>
      <c r="AG89" s="3"/>
      <c r="AH89" s="3"/>
      <c r="AI89" s="3"/>
      <c r="AJ89" s="3"/>
      <c r="AK89" s="3"/>
      <c r="AL89" s="3"/>
      <c r="AM89" s="3"/>
      <c r="AN89" s="3"/>
      <c r="AO89" s="3"/>
      <c r="AP89" s="3"/>
      <c r="AQ89" s="3"/>
      <c r="AR89" s="3"/>
      <c r="AS89" s="3"/>
      <c r="AT89" s="3"/>
      <c r="AU89" s="3"/>
      <c r="AV89" s="3"/>
      <c r="AW89" s="3"/>
      <c r="AX89" s="3"/>
      <c r="AY89" s="3"/>
      <c r="AZ89" s="3"/>
      <c r="BA89" s="3"/>
      <c r="BB89" s="3"/>
      <c r="BC89" s="3"/>
      <c r="BD89" s="3"/>
      <c r="BE89" s="3"/>
      <c r="BF89" s="3"/>
      <c r="BG89" s="3"/>
      <c r="BH89" s="3"/>
      <c r="BI89" s="3"/>
      <c r="BJ89" s="3"/>
      <c r="BK89" s="3"/>
      <c r="BL89" s="3"/>
      <c r="BM89" s="3"/>
      <c r="BN89" s="3"/>
      <c r="BO89" s="3"/>
      <c r="BP89" s="3"/>
    </row>
    <row r="90" spans="1:68" s="4" customFormat="1" ht="15.5">
      <c r="A90" s="259"/>
      <c r="B90" s="202"/>
      <c r="C90" s="208"/>
      <c r="D90" s="959"/>
      <c r="E90" s="905"/>
      <c r="F90" s="905"/>
      <c r="G90" s="905"/>
      <c r="H90" s="905"/>
      <c r="I90" s="905"/>
      <c r="J90" s="906"/>
      <c r="K90" s="906"/>
      <c r="L90" s="906"/>
      <c r="M90" s="906"/>
      <c r="N90" s="907"/>
      <c r="O90" s="455"/>
      <c r="P90" s="202"/>
      <c r="Q90" s="205"/>
      <c r="R90" s="264"/>
      <c r="S90" s="264"/>
      <c r="T90" s="264"/>
      <c r="U90" s="264"/>
      <c r="V90" s="264"/>
      <c r="W90" s="264"/>
      <c r="X90" s="264"/>
      <c r="Y90" s="264"/>
      <c r="Z90" s="264"/>
      <c r="AA90" s="3"/>
      <c r="AB90" s="3"/>
      <c r="AC90" s="3"/>
      <c r="AD90" s="3"/>
      <c r="AE90" s="3"/>
      <c r="AF90" s="3"/>
      <c r="AG90" s="3"/>
      <c r="AH90" s="3"/>
      <c r="AI90" s="3"/>
      <c r="AJ90" s="3"/>
      <c r="AK90" s="3"/>
      <c r="AL90" s="3"/>
      <c r="AM90" s="3"/>
      <c r="AN90" s="3"/>
      <c r="AO90" s="3"/>
      <c r="AP90" s="3"/>
      <c r="AQ90" s="3"/>
      <c r="AR90" s="3"/>
      <c r="AS90" s="3"/>
      <c r="AT90" s="3"/>
      <c r="AU90" s="3"/>
      <c r="AV90" s="3"/>
      <c r="AW90" s="3"/>
      <c r="AX90" s="3"/>
      <c r="AY90" s="3"/>
      <c r="AZ90" s="3"/>
      <c r="BA90" s="3"/>
      <c r="BB90" s="3"/>
      <c r="BC90" s="3"/>
      <c r="BD90" s="3"/>
      <c r="BE90" s="3"/>
      <c r="BF90" s="3"/>
      <c r="BG90" s="3"/>
      <c r="BH90" s="3"/>
      <c r="BI90" s="3"/>
      <c r="BJ90" s="3"/>
      <c r="BK90" s="3"/>
      <c r="BL90" s="3"/>
      <c r="BM90" s="3"/>
      <c r="BN90" s="3"/>
      <c r="BO90" s="3"/>
      <c r="BP90" s="3"/>
    </row>
    <row r="91" spans="1:68" s="4" customFormat="1" ht="12" customHeight="1">
      <c r="A91" s="259"/>
      <c r="B91" s="202"/>
      <c r="C91" s="208"/>
      <c r="D91" s="454"/>
      <c r="E91" s="450"/>
      <c r="F91" s="450"/>
      <c r="G91" s="450"/>
      <c r="H91" s="450"/>
      <c r="I91" s="450"/>
      <c r="J91" s="446"/>
      <c r="K91" s="446"/>
      <c r="L91" s="446"/>
      <c r="M91" s="446"/>
      <c r="N91" s="446"/>
      <c r="O91" s="445"/>
      <c r="P91" s="445"/>
      <c r="Q91" s="445"/>
      <c r="R91" s="264"/>
      <c r="S91" s="264"/>
      <c r="T91" s="264"/>
      <c r="U91" s="264"/>
      <c r="V91" s="264"/>
      <c r="W91" s="264"/>
      <c r="X91" s="264"/>
      <c r="Y91" s="264"/>
      <c r="Z91" s="264"/>
      <c r="AA91" s="3"/>
      <c r="AB91" s="3"/>
      <c r="AC91" s="3"/>
      <c r="AD91" s="3"/>
      <c r="AE91" s="3"/>
      <c r="AF91" s="3"/>
      <c r="AG91" s="3"/>
      <c r="AH91" s="3"/>
      <c r="AI91" s="3"/>
      <c r="AJ91" s="3"/>
      <c r="AK91" s="3"/>
      <c r="AL91" s="3"/>
      <c r="AM91" s="3"/>
      <c r="AN91" s="3"/>
      <c r="AO91" s="3"/>
      <c r="AP91" s="3"/>
      <c r="AQ91" s="3"/>
      <c r="AR91" s="3"/>
      <c r="AS91" s="3"/>
      <c r="AT91" s="3"/>
      <c r="AU91" s="3"/>
      <c r="AV91" s="3"/>
      <c r="AW91" s="3"/>
      <c r="AX91" s="3"/>
      <c r="AY91" s="3"/>
      <c r="AZ91" s="3"/>
      <c r="BA91" s="3"/>
      <c r="BB91" s="3"/>
      <c r="BC91" s="3"/>
      <c r="BD91" s="3"/>
      <c r="BE91" s="3"/>
      <c r="BF91" s="3"/>
      <c r="BG91" s="3"/>
      <c r="BH91" s="3"/>
      <c r="BI91" s="3"/>
      <c r="BJ91" s="3"/>
      <c r="BK91" s="3"/>
      <c r="BL91" s="3"/>
      <c r="BM91" s="3"/>
      <c r="BN91" s="3"/>
      <c r="BO91" s="3"/>
      <c r="BP91" s="3"/>
    </row>
    <row r="92" spans="1:68" s="4" customFormat="1" ht="15.5">
      <c r="A92" s="259"/>
      <c r="B92" s="202"/>
      <c r="C92" s="208"/>
      <c r="D92" s="194" t="s">
        <v>455</v>
      </c>
      <c r="E92" s="198"/>
      <c r="F92" s="198"/>
      <c r="G92" s="198"/>
      <c r="H92" s="198"/>
      <c r="I92" s="198"/>
      <c r="J92" s="197"/>
      <c r="K92" s="197"/>
      <c r="L92" s="197"/>
      <c r="M92" s="197"/>
      <c r="N92" s="197"/>
      <c r="O92" s="451" t="s">
        <v>421</v>
      </c>
      <c r="P92" s="451" t="s">
        <v>422</v>
      </c>
      <c r="Q92" s="451"/>
      <c r="R92" s="264"/>
      <c r="S92" s="264"/>
      <c r="T92" s="264"/>
      <c r="U92" s="264"/>
      <c r="V92" s="264"/>
      <c r="W92" s="264"/>
      <c r="X92" s="264"/>
      <c r="Y92" s="264"/>
      <c r="Z92" s="264"/>
      <c r="AA92" s="3"/>
      <c r="AB92" s="3"/>
      <c r="AC92" s="3"/>
      <c r="AD92" s="3"/>
      <c r="AE92" s="3"/>
      <c r="AF92" s="3"/>
      <c r="AG92" s="3"/>
      <c r="AH92" s="3"/>
      <c r="AI92" s="3"/>
      <c r="AJ92" s="3"/>
      <c r="AK92" s="3"/>
      <c r="AL92" s="3"/>
      <c r="AM92" s="3"/>
      <c r="AN92" s="3"/>
      <c r="AO92" s="3"/>
      <c r="AP92" s="3"/>
      <c r="AQ92" s="3"/>
      <c r="AR92" s="3"/>
      <c r="AS92" s="3"/>
      <c r="AT92" s="3"/>
      <c r="AU92" s="3"/>
      <c r="AV92" s="3"/>
      <c r="AW92" s="3"/>
      <c r="AX92" s="3"/>
      <c r="AY92" s="3"/>
      <c r="AZ92" s="3"/>
      <c r="BA92" s="3"/>
      <c r="BB92" s="3"/>
      <c r="BC92" s="3"/>
      <c r="BD92" s="3"/>
      <c r="BE92" s="3"/>
      <c r="BF92" s="3"/>
      <c r="BG92" s="3"/>
      <c r="BH92" s="3"/>
      <c r="BI92" s="3"/>
      <c r="BJ92" s="3"/>
      <c r="BK92" s="3"/>
      <c r="BL92" s="3"/>
      <c r="BM92" s="3"/>
      <c r="BN92" s="3"/>
      <c r="BO92" s="3"/>
      <c r="BP92" s="3"/>
    </row>
    <row r="93" spans="1:68" s="4" customFormat="1" ht="15.65" customHeight="1">
      <c r="A93" s="259"/>
      <c r="B93" s="202"/>
      <c r="C93" s="208"/>
      <c r="D93" s="956" t="s">
        <v>456</v>
      </c>
      <c r="E93" s="956"/>
      <c r="F93" s="956"/>
      <c r="G93" s="956"/>
      <c r="H93" s="956"/>
      <c r="I93" s="956"/>
      <c r="J93" s="956"/>
      <c r="K93" s="956"/>
      <c r="L93" s="956"/>
      <c r="M93" s="956"/>
      <c r="N93" s="956"/>
      <c r="O93" s="20" t="b">
        <v>0</v>
      </c>
      <c r="P93" s="20" t="b">
        <v>0</v>
      </c>
      <c r="Q93" s="229"/>
      <c r="R93" s="264"/>
      <c r="S93" s="264"/>
      <c r="T93" s="264"/>
      <c r="U93" s="264"/>
      <c r="V93" s="264"/>
      <c r="W93" s="264"/>
      <c r="X93" s="264"/>
      <c r="Y93" s="264"/>
      <c r="Z93" s="264"/>
      <c r="AA93" s="3"/>
      <c r="AB93" s="3"/>
      <c r="AC93" s="3"/>
      <c r="AD93" s="3"/>
      <c r="AE93" s="3"/>
      <c r="AF93" s="3"/>
      <c r="AG93" s="3"/>
      <c r="AH93" s="3"/>
      <c r="AI93" s="3"/>
      <c r="AJ93" s="3"/>
      <c r="AK93" s="3"/>
      <c r="AL93" s="3"/>
      <c r="AM93" s="3"/>
      <c r="AN93" s="3"/>
      <c r="AO93" s="3"/>
      <c r="AP93" s="3"/>
      <c r="AQ93" s="3"/>
      <c r="AR93" s="3"/>
      <c r="AS93" s="3"/>
      <c r="AT93" s="3"/>
      <c r="AU93" s="3"/>
      <c r="AV93" s="3"/>
      <c r="AW93" s="3"/>
      <c r="AX93" s="3"/>
      <c r="AY93" s="3"/>
      <c r="AZ93" s="3"/>
      <c r="BA93" s="3"/>
      <c r="BB93" s="3"/>
      <c r="BC93" s="3"/>
      <c r="BD93" s="3"/>
      <c r="BE93" s="3"/>
      <c r="BF93" s="3"/>
      <c r="BG93" s="3"/>
      <c r="BH93" s="3"/>
      <c r="BI93" s="3"/>
      <c r="BJ93" s="3"/>
      <c r="BK93" s="3"/>
      <c r="BL93" s="3"/>
      <c r="BM93" s="3"/>
      <c r="BN93" s="3"/>
      <c r="BO93" s="3"/>
      <c r="BP93" s="3"/>
    </row>
    <row r="94" spans="1:68" s="4" customFormat="1" ht="15.5">
      <c r="A94" s="259"/>
      <c r="B94" s="202"/>
      <c r="C94" s="208"/>
      <c r="D94" s="904"/>
      <c r="E94" s="967"/>
      <c r="F94" s="967"/>
      <c r="G94" s="967"/>
      <c r="H94" s="967"/>
      <c r="I94" s="967"/>
      <c r="J94" s="960"/>
      <c r="K94" s="960"/>
      <c r="L94" s="960"/>
      <c r="M94" s="960"/>
      <c r="N94" s="961"/>
      <c r="O94" s="447"/>
      <c r="P94" s="447"/>
      <c r="Q94" s="447"/>
      <c r="R94" s="264"/>
      <c r="S94" s="264"/>
      <c r="T94" s="264"/>
      <c r="U94" s="264"/>
      <c r="V94" s="264"/>
      <c r="W94" s="264"/>
      <c r="X94" s="264"/>
      <c r="Y94" s="264"/>
      <c r="Z94" s="264"/>
      <c r="AA94" s="3"/>
      <c r="AB94" s="3"/>
      <c r="AC94" s="3"/>
      <c r="AD94" s="3"/>
      <c r="AE94" s="3"/>
      <c r="AF94" s="3"/>
      <c r="AG94" s="3"/>
      <c r="AH94" s="3"/>
      <c r="AI94" s="3"/>
      <c r="AJ94" s="3"/>
      <c r="AK94" s="3"/>
      <c r="AL94" s="3"/>
      <c r="AM94" s="3"/>
      <c r="AN94" s="3"/>
      <c r="AO94" s="3"/>
      <c r="AP94" s="3"/>
      <c r="AQ94" s="3"/>
      <c r="AR94" s="3"/>
      <c r="AS94" s="3"/>
      <c r="AT94" s="3"/>
      <c r="AU94" s="3"/>
      <c r="AV94" s="3"/>
      <c r="AW94" s="3"/>
      <c r="AX94" s="3"/>
      <c r="AY94" s="3"/>
      <c r="AZ94" s="3"/>
      <c r="BA94" s="3"/>
      <c r="BB94" s="3"/>
      <c r="BC94" s="3"/>
      <c r="BD94" s="3"/>
      <c r="BE94" s="3"/>
      <c r="BF94" s="3"/>
      <c r="BG94" s="3"/>
      <c r="BH94" s="3"/>
      <c r="BI94" s="3"/>
      <c r="BJ94" s="3"/>
      <c r="BK94" s="3"/>
      <c r="BL94" s="3"/>
      <c r="BM94" s="3"/>
      <c r="BN94" s="3"/>
      <c r="BO94" s="3"/>
      <c r="BP94" s="3"/>
    </row>
    <row r="95" spans="1:68" s="4" customFormat="1" ht="12" customHeight="1">
      <c r="A95" s="259"/>
      <c r="B95" s="202"/>
      <c r="C95" s="208"/>
      <c r="D95" s="450"/>
      <c r="E95" s="450"/>
      <c r="F95" s="450"/>
      <c r="G95" s="450"/>
      <c r="H95" s="450"/>
      <c r="I95" s="450"/>
      <c r="J95" s="446"/>
      <c r="K95" s="446"/>
      <c r="L95" s="446"/>
      <c r="M95" s="446"/>
      <c r="N95" s="446"/>
      <c r="O95" s="447"/>
      <c r="P95" s="447"/>
      <c r="Q95" s="447"/>
      <c r="R95" s="264"/>
      <c r="S95" s="264"/>
      <c r="T95" s="264"/>
      <c r="U95" s="264"/>
      <c r="V95" s="264"/>
      <c r="W95" s="264"/>
      <c r="X95" s="264"/>
      <c r="Y95" s="264"/>
      <c r="Z95" s="264"/>
      <c r="AA95" s="3"/>
      <c r="AB95" s="3"/>
      <c r="AC95" s="3"/>
      <c r="AD95" s="3"/>
      <c r="AE95" s="3"/>
      <c r="AF95" s="3"/>
      <c r="AG95" s="3"/>
      <c r="AH95" s="3"/>
      <c r="AI95" s="3"/>
      <c r="AJ95" s="3"/>
      <c r="AK95" s="3"/>
      <c r="AL95" s="3"/>
      <c r="AM95" s="3"/>
      <c r="AN95" s="3"/>
      <c r="AO95" s="3"/>
      <c r="AP95" s="3"/>
      <c r="AQ95" s="3"/>
      <c r="AR95" s="3"/>
      <c r="AS95" s="3"/>
      <c r="AT95" s="3"/>
      <c r="AU95" s="3"/>
      <c r="AV95" s="3"/>
      <c r="AW95" s="3"/>
      <c r="AX95" s="3"/>
      <c r="AY95" s="3"/>
      <c r="AZ95" s="3"/>
      <c r="BA95" s="3"/>
      <c r="BB95" s="3"/>
      <c r="BC95" s="3"/>
      <c r="BD95" s="3"/>
      <c r="BE95" s="3"/>
      <c r="BF95" s="3"/>
      <c r="BG95" s="3"/>
      <c r="BH95" s="3"/>
      <c r="BI95" s="3"/>
      <c r="BJ95" s="3"/>
      <c r="BK95" s="3"/>
      <c r="BL95" s="3"/>
      <c r="BM95" s="3"/>
      <c r="BN95" s="3"/>
      <c r="BO95" s="3"/>
      <c r="BP95" s="3"/>
    </row>
    <row r="96" spans="1:68" s="4" customFormat="1" ht="15.5">
      <c r="A96" s="259"/>
      <c r="B96" s="202"/>
      <c r="C96" s="208"/>
      <c r="D96" s="194" t="s">
        <v>457</v>
      </c>
      <c r="E96" s="198"/>
      <c r="F96" s="198"/>
      <c r="G96" s="198"/>
      <c r="H96" s="198"/>
      <c r="I96" s="198"/>
      <c r="J96" s="197"/>
      <c r="K96" s="197"/>
      <c r="L96" s="197"/>
      <c r="M96" s="197"/>
      <c r="N96" s="197"/>
      <c r="O96" s="445"/>
      <c r="P96" s="463"/>
      <c r="Q96" s="445"/>
      <c r="R96" s="264"/>
      <c r="S96" s="264"/>
      <c r="T96" s="264"/>
      <c r="U96" s="264"/>
      <c r="V96" s="264"/>
      <c r="W96" s="264"/>
      <c r="X96" s="264"/>
      <c r="Y96" s="264"/>
      <c r="Z96" s="264"/>
      <c r="AA96" s="3"/>
      <c r="AB96" s="3"/>
      <c r="AC96" s="3"/>
      <c r="AD96" s="3"/>
      <c r="AE96" s="3"/>
      <c r="AF96" s="3"/>
      <c r="AG96" s="3"/>
      <c r="AH96" s="3"/>
      <c r="AI96" s="3"/>
      <c r="AJ96" s="3"/>
      <c r="AK96" s="3"/>
      <c r="AL96" s="3"/>
      <c r="AM96" s="3"/>
      <c r="AN96" s="3"/>
      <c r="AO96" s="3"/>
      <c r="AP96" s="3"/>
      <c r="AQ96" s="3"/>
      <c r="AR96" s="3"/>
      <c r="AS96" s="3"/>
      <c r="AT96" s="3"/>
      <c r="AU96" s="3"/>
      <c r="AV96" s="3"/>
      <c r="AW96" s="3"/>
      <c r="AX96" s="3"/>
      <c r="AY96" s="3"/>
      <c r="AZ96" s="3"/>
      <c r="BA96" s="3"/>
      <c r="BB96" s="3"/>
      <c r="BC96" s="3"/>
      <c r="BD96" s="3"/>
      <c r="BE96" s="3"/>
      <c r="BF96" s="3"/>
      <c r="BG96" s="3"/>
      <c r="BH96" s="3"/>
      <c r="BI96" s="3"/>
      <c r="BJ96" s="3"/>
      <c r="BK96" s="3"/>
      <c r="BL96" s="3"/>
      <c r="BM96" s="3"/>
      <c r="BN96" s="3"/>
      <c r="BO96" s="3"/>
      <c r="BP96" s="3"/>
    </row>
    <row r="97" spans="1:68" s="4" customFormat="1" ht="15.5">
      <c r="A97" s="259"/>
      <c r="B97" s="202"/>
      <c r="C97" s="208"/>
      <c r="D97" s="226" t="s">
        <v>458</v>
      </c>
      <c r="E97" s="209"/>
      <c r="F97" s="209"/>
      <c r="G97" s="209"/>
      <c r="H97" s="209"/>
      <c r="I97" s="209"/>
      <c r="J97" s="210"/>
      <c r="K97" s="210"/>
      <c r="L97" s="210"/>
      <c r="M97" s="210"/>
      <c r="N97" s="210"/>
      <c r="O97" s="20" t="b">
        <v>0</v>
      </c>
      <c r="P97" s="20" t="b">
        <v>0</v>
      </c>
      <c r="Q97" s="229"/>
      <c r="R97" s="264"/>
      <c r="S97" s="264"/>
      <c r="T97" s="264"/>
      <c r="U97" s="264"/>
      <c r="V97" s="264"/>
      <c r="W97" s="264"/>
      <c r="X97" s="264"/>
      <c r="Y97" s="264"/>
      <c r="Z97" s="264"/>
      <c r="AA97" s="3"/>
      <c r="AB97" s="3"/>
      <c r="AC97" s="3"/>
      <c r="AD97" s="3"/>
      <c r="AE97" s="3"/>
      <c r="AF97" s="3"/>
      <c r="AG97" s="3"/>
      <c r="AH97" s="3"/>
      <c r="AI97" s="3"/>
      <c r="AJ97" s="3"/>
      <c r="AK97" s="3"/>
      <c r="AL97" s="3"/>
      <c r="AM97" s="3"/>
      <c r="AN97" s="3"/>
      <c r="AO97" s="3"/>
      <c r="AP97" s="3"/>
      <c r="AQ97" s="3"/>
      <c r="AR97" s="3"/>
      <c r="AS97" s="3"/>
      <c r="AT97" s="3"/>
      <c r="AU97" s="3"/>
      <c r="AV97" s="3"/>
      <c r="AW97" s="3"/>
      <c r="AX97" s="3"/>
      <c r="AY97" s="3"/>
      <c r="AZ97" s="3"/>
      <c r="BA97" s="3"/>
      <c r="BB97" s="3"/>
      <c r="BC97" s="3"/>
      <c r="BD97" s="3"/>
      <c r="BE97" s="3"/>
      <c r="BF97" s="3"/>
      <c r="BG97" s="3"/>
      <c r="BH97" s="3"/>
      <c r="BI97" s="3"/>
      <c r="BJ97" s="3"/>
      <c r="BK97" s="3"/>
      <c r="BL97" s="3"/>
      <c r="BM97" s="3"/>
      <c r="BN97" s="3"/>
      <c r="BO97" s="3"/>
      <c r="BP97" s="3"/>
    </row>
    <row r="98" spans="1:68" s="4" customFormat="1" ht="15.5">
      <c r="A98" s="259"/>
      <c r="B98" s="202"/>
      <c r="C98" s="208"/>
      <c r="D98" s="904"/>
      <c r="E98" s="905"/>
      <c r="F98" s="905"/>
      <c r="G98" s="905"/>
      <c r="H98" s="905"/>
      <c r="I98" s="905"/>
      <c r="J98" s="906"/>
      <c r="K98" s="906"/>
      <c r="L98" s="906"/>
      <c r="M98" s="906"/>
      <c r="N98" s="907"/>
      <c r="O98" s="447"/>
      <c r="P98" s="447"/>
      <c r="Q98" s="447"/>
      <c r="R98" s="264"/>
      <c r="S98" s="264"/>
      <c r="T98" s="264"/>
      <c r="U98" s="264"/>
      <c r="V98" s="264"/>
      <c r="W98" s="264"/>
      <c r="X98" s="264"/>
      <c r="Y98" s="264"/>
      <c r="Z98" s="264"/>
      <c r="AA98" s="3"/>
      <c r="AB98" s="3"/>
      <c r="AC98" s="3"/>
      <c r="AD98" s="3"/>
      <c r="AE98" s="3"/>
      <c r="AF98" s="3"/>
      <c r="AG98" s="3"/>
      <c r="AH98" s="3"/>
      <c r="AI98" s="3"/>
      <c r="AJ98" s="3"/>
      <c r="AK98" s="3"/>
      <c r="AL98" s="3"/>
      <c r="AM98" s="3"/>
      <c r="AN98" s="3"/>
      <c r="AO98" s="3"/>
      <c r="AP98" s="3"/>
      <c r="AQ98" s="3"/>
      <c r="AR98" s="3"/>
      <c r="AS98" s="3"/>
      <c r="AT98" s="3"/>
      <c r="AU98" s="3"/>
      <c r="AV98" s="3"/>
      <c r="AW98" s="3"/>
      <c r="AX98" s="3"/>
      <c r="AY98" s="3"/>
      <c r="AZ98" s="3"/>
      <c r="BA98" s="3"/>
      <c r="BB98" s="3"/>
      <c r="BC98" s="3"/>
      <c r="BD98" s="3"/>
      <c r="BE98" s="3"/>
      <c r="BF98" s="3"/>
      <c r="BG98" s="3"/>
      <c r="BH98" s="3"/>
      <c r="BI98" s="3"/>
      <c r="BJ98" s="3"/>
      <c r="BK98" s="3"/>
      <c r="BL98" s="3"/>
      <c r="BM98" s="3"/>
      <c r="BN98" s="3"/>
      <c r="BO98" s="3"/>
      <c r="BP98" s="3"/>
    </row>
    <row r="99" spans="1:68" s="4" customFormat="1" ht="12" customHeight="1">
      <c r="A99" s="259"/>
      <c r="B99" s="202"/>
      <c r="C99" s="208"/>
      <c r="D99" s="454"/>
      <c r="E99" s="450"/>
      <c r="F99" s="450"/>
      <c r="G99" s="450"/>
      <c r="H99" s="450"/>
      <c r="I99" s="450"/>
      <c r="J99" s="446"/>
      <c r="K99" s="446"/>
      <c r="L99" s="446"/>
      <c r="M99" s="446"/>
      <c r="N99" s="446"/>
      <c r="O99" s="463"/>
      <c r="P99" s="447"/>
      <c r="Q99" s="447"/>
      <c r="R99" s="264"/>
      <c r="S99" s="264"/>
      <c r="T99" s="264"/>
      <c r="U99" s="264"/>
      <c r="V99" s="264"/>
      <c r="W99" s="264"/>
      <c r="X99" s="264"/>
      <c r="Y99" s="264"/>
      <c r="Z99" s="264"/>
      <c r="AA99" s="3"/>
      <c r="AB99" s="3"/>
      <c r="AC99" s="3"/>
      <c r="AD99" s="3"/>
      <c r="AE99" s="3"/>
      <c r="AF99" s="3"/>
      <c r="AG99" s="3"/>
      <c r="AH99" s="3"/>
      <c r="AI99" s="3"/>
      <c r="AJ99" s="3"/>
      <c r="AK99" s="3"/>
      <c r="AL99" s="3"/>
      <c r="AM99" s="3"/>
      <c r="AN99" s="3"/>
      <c r="AO99" s="3"/>
      <c r="AP99" s="3"/>
      <c r="AQ99" s="3"/>
      <c r="AR99" s="3"/>
      <c r="AS99" s="3"/>
      <c r="AT99" s="3"/>
      <c r="AU99" s="3"/>
      <c r="AV99" s="3"/>
      <c r="AW99" s="3"/>
      <c r="AX99" s="3"/>
      <c r="AY99" s="3"/>
      <c r="AZ99" s="3"/>
      <c r="BA99" s="3"/>
      <c r="BB99" s="3"/>
      <c r="BC99" s="3"/>
      <c r="BD99" s="3"/>
      <c r="BE99" s="3"/>
      <c r="BF99" s="3"/>
      <c r="BG99" s="3"/>
      <c r="BH99" s="3"/>
      <c r="BI99" s="3"/>
      <c r="BJ99" s="3"/>
      <c r="BK99" s="3"/>
      <c r="BL99" s="3"/>
      <c r="BM99" s="3"/>
      <c r="BN99" s="3"/>
      <c r="BO99" s="3"/>
      <c r="BP99" s="3"/>
    </row>
    <row r="100" spans="1:68" s="4" customFormat="1" ht="15.5">
      <c r="A100" s="259"/>
      <c r="B100" s="202"/>
      <c r="C100" s="208"/>
      <c r="D100" s="194" t="s">
        <v>459</v>
      </c>
      <c r="E100" s="198"/>
      <c r="F100" s="198"/>
      <c r="G100" s="198"/>
      <c r="H100" s="198"/>
      <c r="I100" s="198"/>
      <c r="J100" s="197"/>
      <c r="K100" s="197"/>
      <c r="L100" s="197"/>
      <c r="M100" s="197"/>
      <c r="N100" s="197"/>
      <c r="O100" s="445"/>
      <c r="P100" s="445"/>
      <c r="Q100" s="445"/>
      <c r="R100" s="264" t="s">
        <v>405</v>
      </c>
      <c r="S100" s="264"/>
      <c r="T100" s="264"/>
      <c r="U100" s="264"/>
      <c r="V100" s="264"/>
      <c r="W100" s="264"/>
      <c r="X100" s="264"/>
      <c r="Y100" s="264"/>
      <c r="Z100" s="264"/>
      <c r="AA100" s="3"/>
      <c r="AB100" s="3"/>
      <c r="AC100" s="3"/>
      <c r="AD100" s="3"/>
      <c r="AE100" s="3"/>
      <c r="AF100" s="3"/>
      <c r="AG100" s="3"/>
      <c r="AH100" s="3"/>
      <c r="AI100" s="3"/>
      <c r="AJ100" s="3"/>
      <c r="AK100" s="3"/>
      <c r="AL100" s="3"/>
      <c r="AM100" s="3"/>
      <c r="AN100" s="3"/>
      <c r="AO100" s="3"/>
      <c r="AP100" s="3"/>
      <c r="AQ100" s="3"/>
      <c r="AR100" s="3"/>
      <c r="AS100" s="3"/>
      <c r="AT100" s="3"/>
      <c r="AU100" s="3"/>
      <c r="AV100" s="3"/>
      <c r="AW100" s="3"/>
      <c r="AX100" s="3"/>
      <c r="AY100" s="3"/>
      <c r="AZ100" s="3"/>
      <c r="BA100" s="3"/>
      <c r="BB100" s="3"/>
      <c r="BC100" s="3"/>
      <c r="BD100" s="3"/>
      <c r="BE100" s="3"/>
      <c r="BF100" s="3"/>
      <c r="BG100" s="3"/>
      <c r="BH100" s="3"/>
      <c r="BI100" s="3"/>
      <c r="BJ100" s="3"/>
      <c r="BK100" s="3"/>
      <c r="BL100" s="3"/>
      <c r="BM100" s="3"/>
      <c r="BN100" s="3"/>
      <c r="BO100" s="3"/>
      <c r="BP100" s="3"/>
    </row>
    <row r="101" spans="1:68" s="4" customFormat="1" ht="15.5">
      <c r="A101" s="259"/>
      <c r="B101" s="202"/>
      <c r="C101" s="208"/>
      <c r="D101" s="226" t="s">
        <v>460</v>
      </c>
      <c r="E101" s="209"/>
      <c r="F101" s="209"/>
      <c r="G101" s="209"/>
      <c r="H101" s="209"/>
      <c r="I101" s="209"/>
      <c r="J101" s="210"/>
      <c r="K101" s="210"/>
      <c r="L101" s="210"/>
      <c r="M101" s="210"/>
      <c r="N101" s="210"/>
      <c r="O101" s="20" t="b">
        <v>0</v>
      </c>
      <c r="P101" s="20" t="b">
        <v>0</v>
      </c>
      <c r="Q101" s="229"/>
      <c r="R101" s="264"/>
      <c r="S101" s="264"/>
      <c r="T101" s="264"/>
      <c r="U101" s="264"/>
      <c r="V101" s="264"/>
      <c r="W101" s="264"/>
      <c r="X101" s="264"/>
      <c r="Y101" s="264"/>
      <c r="Z101" s="264"/>
      <c r="AA101" s="3"/>
      <c r="AB101" s="3"/>
      <c r="AC101" s="3"/>
      <c r="AD101" s="3"/>
      <c r="AE101" s="3"/>
      <c r="AF101" s="3"/>
      <c r="AG101" s="3"/>
      <c r="AH101" s="3"/>
      <c r="AI101" s="3"/>
      <c r="AJ101" s="3"/>
      <c r="AK101" s="3"/>
      <c r="AL101" s="3"/>
      <c r="AM101" s="3"/>
      <c r="AN101" s="3"/>
      <c r="AO101" s="3"/>
      <c r="AP101" s="3"/>
      <c r="AQ101" s="3"/>
      <c r="AR101" s="3"/>
      <c r="AS101" s="3"/>
      <c r="AT101" s="3"/>
      <c r="AU101" s="3"/>
      <c r="AV101" s="3"/>
      <c r="AW101" s="3"/>
      <c r="AX101" s="3"/>
      <c r="AY101" s="3"/>
      <c r="AZ101" s="3"/>
      <c r="BA101" s="3"/>
      <c r="BB101" s="3"/>
      <c r="BC101" s="3"/>
      <c r="BD101" s="3"/>
      <c r="BE101" s="3"/>
      <c r="BF101" s="3"/>
      <c r="BG101" s="3"/>
      <c r="BH101" s="3"/>
      <c r="BI101" s="3"/>
      <c r="BJ101" s="3"/>
      <c r="BK101" s="3"/>
      <c r="BL101" s="3"/>
      <c r="BM101" s="3"/>
      <c r="BN101" s="3"/>
      <c r="BO101" s="3"/>
      <c r="BP101" s="3"/>
    </row>
    <row r="102" spans="1:68" s="4" customFormat="1" ht="15.5">
      <c r="A102" s="259"/>
      <c r="B102" s="202"/>
      <c r="C102" s="208"/>
      <c r="D102" s="904"/>
      <c r="E102" s="905"/>
      <c r="F102" s="905"/>
      <c r="G102" s="905"/>
      <c r="H102" s="905"/>
      <c r="I102" s="905"/>
      <c r="J102" s="906"/>
      <c r="K102" s="906"/>
      <c r="L102" s="906"/>
      <c r="M102" s="906"/>
      <c r="N102" s="907"/>
      <c r="O102" s="447"/>
      <c r="P102" s="447"/>
      <c r="Q102" s="447"/>
      <c r="R102" s="264"/>
      <c r="S102" s="264"/>
      <c r="T102" s="264"/>
      <c r="U102" s="264"/>
      <c r="V102" s="264"/>
      <c r="W102" s="264"/>
      <c r="X102" s="264"/>
      <c r="Y102" s="264"/>
      <c r="Z102" s="264"/>
      <c r="AA102" s="3"/>
      <c r="AB102" s="3"/>
      <c r="AC102" s="3"/>
      <c r="AD102" s="3"/>
      <c r="AE102" s="3"/>
      <c r="AF102" s="3"/>
      <c r="AG102" s="3"/>
      <c r="AH102" s="3"/>
      <c r="AI102" s="3"/>
      <c r="AJ102" s="3"/>
      <c r="AK102" s="3"/>
      <c r="AL102" s="3"/>
      <c r="AM102" s="3"/>
      <c r="AN102" s="3"/>
      <c r="AO102" s="3"/>
      <c r="AP102" s="3"/>
      <c r="AQ102" s="3"/>
      <c r="AR102" s="3"/>
      <c r="AS102" s="3"/>
      <c r="AT102" s="3"/>
      <c r="AU102" s="3"/>
      <c r="AV102" s="3"/>
      <c r="AW102" s="3"/>
      <c r="AX102" s="3"/>
      <c r="AY102" s="3"/>
      <c r="AZ102" s="3"/>
      <c r="BA102" s="3"/>
      <c r="BB102" s="3"/>
      <c r="BC102" s="3"/>
      <c r="BD102" s="3"/>
      <c r="BE102" s="3"/>
      <c r="BF102" s="3"/>
      <c r="BG102" s="3"/>
      <c r="BH102" s="3"/>
      <c r="BI102" s="3"/>
      <c r="BJ102" s="3"/>
      <c r="BK102" s="3"/>
      <c r="BL102" s="3"/>
      <c r="BM102" s="3"/>
      <c r="BN102" s="3"/>
      <c r="BO102" s="3"/>
      <c r="BP102" s="3"/>
    </row>
    <row r="103" spans="1:68" s="4" customFormat="1" ht="12" customHeight="1">
      <c r="A103" s="259"/>
      <c r="B103" s="202"/>
      <c r="C103" s="208"/>
      <c r="D103" s="454"/>
      <c r="E103" s="450"/>
      <c r="F103" s="450"/>
      <c r="G103" s="450"/>
      <c r="H103" s="450"/>
      <c r="I103" s="450"/>
      <c r="J103" s="446"/>
      <c r="K103" s="446"/>
      <c r="L103" s="446"/>
      <c r="M103" s="446"/>
      <c r="N103" s="446"/>
      <c r="O103" s="447"/>
      <c r="P103" s="447"/>
      <c r="Q103" s="447"/>
      <c r="R103" s="264"/>
      <c r="S103" s="264"/>
      <c r="T103" s="264"/>
      <c r="U103" s="264"/>
      <c r="V103" s="264"/>
      <c r="W103" s="264"/>
      <c r="X103" s="264"/>
      <c r="Y103" s="264"/>
      <c r="Z103" s="264"/>
      <c r="AA103" s="3"/>
      <c r="AB103" s="3"/>
      <c r="AC103" s="3"/>
      <c r="AD103" s="3"/>
      <c r="AE103" s="3"/>
      <c r="AF103" s="3"/>
      <c r="AG103" s="3"/>
      <c r="AH103" s="3"/>
      <c r="AI103" s="3"/>
      <c r="AJ103" s="3"/>
      <c r="AK103" s="3"/>
      <c r="AL103" s="3"/>
      <c r="AM103" s="3"/>
      <c r="AN103" s="3"/>
      <c r="AO103" s="3"/>
      <c r="AP103" s="3"/>
      <c r="AQ103" s="3"/>
      <c r="AR103" s="3"/>
      <c r="AS103" s="3"/>
      <c r="AT103" s="3"/>
      <c r="AU103" s="3"/>
      <c r="AV103" s="3"/>
      <c r="AW103" s="3"/>
      <c r="AX103" s="3"/>
      <c r="AY103" s="3"/>
      <c r="AZ103" s="3"/>
      <c r="BA103" s="3"/>
      <c r="BB103" s="3"/>
      <c r="BC103" s="3"/>
      <c r="BD103" s="3"/>
      <c r="BE103" s="3"/>
      <c r="BF103" s="3"/>
      <c r="BG103" s="3"/>
      <c r="BH103" s="3"/>
      <c r="BI103" s="3"/>
      <c r="BJ103" s="3"/>
      <c r="BK103" s="3"/>
      <c r="BL103" s="3"/>
      <c r="BM103" s="3"/>
      <c r="BN103" s="3"/>
      <c r="BO103" s="3"/>
      <c r="BP103" s="3"/>
    </row>
    <row r="104" spans="1:68" s="4" customFormat="1" ht="15.5">
      <c r="A104" s="259"/>
      <c r="B104" s="202"/>
      <c r="C104" s="208"/>
      <c r="D104" s="194" t="s">
        <v>461</v>
      </c>
      <c r="E104" s="209"/>
      <c r="F104" s="209"/>
      <c r="G104" s="209"/>
      <c r="H104" s="209"/>
      <c r="I104" s="209"/>
      <c r="J104" s="210"/>
      <c r="K104" s="210"/>
      <c r="L104" s="210"/>
      <c r="M104" s="210"/>
      <c r="N104" s="210"/>
      <c r="O104" s="211"/>
      <c r="P104" s="202"/>
      <c r="Q104" s="202"/>
      <c r="R104" s="264"/>
      <c r="S104" s="264"/>
      <c r="T104" s="264"/>
      <c r="U104" s="264"/>
      <c r="V104" s="264"/>
      <c r="W104" s="264"/>
      <c r="X104" s="264"/>
      <c r="Y104" s="264"/>
      <c r="Z104" s="264"/>
      <c r="AA104" s="3"/>
      <c r="AB104" s="3"/>
      <c r="AC104" s="3"/>
      <c r="AD104" s="3"/>
      <c r="AE104" s="3"/>
      <c r="AF104" s="3"/>
      <c r="AG104" s="3"/>
      <c r="AH104" s="3"/>
      <c r="AI104" s="3"/>
      <c r="AJ104" s="3"/>
      <c r="AK104" s="3"/>
      <c r="AL104" s="3"/>
      <c r="AM104" s="3"/>
      <c r="AN104" s="3"/>
      <c r="AO104" s="3"/>
      <c r="AP104" s="3"/>
      <c r="AQ104" s="3"/>
      <c r="AR104" s="3"/>
      <c r="AS104" s="3"/>
      <c r="AT104" s="3"/>
      <c r="AU104" s="3"/>
      <c r="AV104" s="3"/>
      <c r="AW104" s="3"/>
      <c r="AX104" s="3"/>
      <c r="AY104" s="3"/>
      <c r="AZ104" s="3"/>
      <c r="BA104" s="3"/>
      <c r="BB104" s="3"/>
      <c r="BC104" s="3"/>
      <c r="BD104" s="3"/>
      <c r="BE104" s="3"/>
      <c r="BF104" s="3"/>
      <c r="BG104" s="3"/>
      <c r="BH104" s="3"/>
      <c r="BI104" s="3"/>
      <c r="BJ104" s="3"/>
      <c r="BK104" s="3"/>
      <c r="BL104" s="3"/>
      <c r="BM104" s="3"/>
      <c r="BN104" s="3"/>
      <c r="BO104" s="3"/>
      <c r="BP104" s="3"/>
    </row>
    <row r="105" spans="1:68" s="4" customFormat="1" ht="15.5">
      <c r="A105" s="259"/>
      <c r="B105" s="202"/>
      <c r="C105" s="208"/>
      <c r="D105" s="226" t="s">
        <v>462</v>
      </c>
      <c r="E105" s="209"/>
      <c r="F105" s="209"/>
      <c r="G105" s="209"/>
      <c r="H105" s="209"/>
      <c r="I105" s="209"/>
      <c r="J105" s="210"/>
      <c r="K105" s="210"/>
      <c r="L105" s="210"/>
      <c r="M105" s="210"/>
      <c r="N105" s="210"/>
      <c r="O105" s="20" t="b">
        <v>0</v>
      </c>
      <c r="P105" s="20" t="b">
        <v>0</v>
      </c>
      <c r="Q105" s="229"/>
      <c r="R105" s="264"/>
      <c r="S105" s="264"/>
      <c r="T105" s="264"/>
      <c r="U105" s="264"/>
      <c r="V105" s="264"/>
      <c r="W105" s="264"/>
      <c r="X105" s="264"/>
      <c r="Y105" s="264"/>
      <c r="Z105" s="264"/>
      <c r="AA105" s="3"/>
      <c r="AB105" s="3"/>
      <c r="AC105" s="3"/>
      <c r="AD105" s="3"/>
      <c r="AE105" s="3"/>
      <c r="AF105" s="3"/>
      <c r="AG105" s="3"/>
      <c r="AH105" s="3"/>
      <c r="AI105" s="3"/>
      <c r="AJ105" s="3"/>
      <c r="AK105" s="3"/>
      <c r="AL105" s="3"/>
      <c r="AM105" s="3"/>
      <c r="AN105" s="3"/>
      <c r="AO105" s="3"/>
      <c r="AP105" s="3"/>
      <c r="AQ105" s="3"/>
      <c r="AR105" s="3"/>
      <c r="AS105" s="3"/>
      <c r="AT105" s="3"/>
      <c r="AU105" s="3"/>
      <c r="AV105" s="3"/>
      <c r="AW105" s="3"/>
      <c r="AX105" s="3"/>
      <c r="AY105" s="3"/>
      <c r="AZ105" s="3"/>
      <c r="BA105" s="3"/>
      <c r="BB105" s="3"/>
      <c r="BC105" s="3"/>
      <c r="BD105" s="3"/>
      <c r="BE105" s="3"/>
      <c r="BF105" s="3"/>
      <c r="BG105" s="3"/>
      <c r="BH105" s="3"/>
      <c r="BI105" s="3"/>
      <c r="BJ105" s="3"/>
      <c r="BK105" s="3"/>
      <c r="BL105" s="3"/>
      <c r="BM105" s="3"/>
      <c r="BN105" s="3"/>
      <c r="BO105" s="3"/>
      <c r="BP105" s="3"/>
    </row>
    <row r="106" spans="1:68" s="4" customFormat="1" ht="15.5">
      <c r="A106" s="259"/>
      <c r="B106" s="202"/>
      <c r="C106" s="208"/>
      <c r="D106" s="226" t="s">
        <v>463</v>
      </c>
      <c r="E106" s="209"/>
      <c r="F106" s="209"/>
      <c r="G106" s="209"/>
      <c r="H106" s="209"/>
      <c r="I106" s="209"/>
      <c r="J106" s="210"/>
      <c r="K106" s="210"/>
      <c r="L106" s="210"/>
      <c r="M106" s="210"/>
      <c r="N106" s="210"/>
      <c r="O106" s="20" t="b">
        <v>0</v>
      </c>
      <c r="P106" s="20" t="b">
        <v>0</v>
      </c>
      <c r="Q106" s="229"/>
      <c r="R106" s="264"/>
      <c r="S106" s="264"/>
      <c r="T106" s="264"/>
      <c r="U106" s="264"/>
      <c r="V106" s="264"/>
      <c r="W106" s="264"/>
      <c r="X106" s="264"/>
      <c r="Y106" s="264"/>
      <c r="Z106" s="264"/>
      <c r="AA106" s="3"/>
      <c r="AB106" s="3"/>
      <c r="AC106" s="3"/>
      <c r="AD106" s="3"/>
      <c r="AE106" s="3"/>
      <c r="AF106" s="3"/>
      <c r="AG106" s="3"/>
      <c r="AH106" s="3"/>
      <c r="AI106" s="3"/>
      <c r="AJ106" s="3"/>
      <c r="AK106" s="3"/>
      <c r="AL106" s="3"/>
      <c r="AM106" s="3"/>
      <c r="AN106" s="3"/>
      <c r="AO106" s="3"/>
      <c r="AP106" s="3"/>
      <c r="AQ106" s="3"/>
      <c r="AR106" s="3"/>
      <c r="AS106" s="3"/>
      <c r="AT106" s="3"/>
      <c r="AU106" s="3"/>
      <c r="AV106" s="3"/>
      <c r="AW106" s="3"/>
      <c r="AX106" s="3"/>
      <c r="AY106" s="3"/>
      <c r="AZ106" s="3"/>
      <c r="BA106" s="3"/>
      <c r="BB106" s="3"/>
      <c r="BC106" s="3"/>
      <c r="BD106" s="3"/>
      <c r="BE106" s="3"/>
      <c r="BF106" s="3"/>
      <c r="BG106" s="3"/>
      <c r="BH106" s="3"/>
      <c r="BI106" s="3"/>
      <c r="BJ106" s="3"/>
      <c r="BK106" s="3"/>
      <c r="BL106" s="3"/>
      <c r="BM106" s="3"/>
      <c r="BN106" s="3"/>
      <c r="BO106" s="3"/>
      <c r="BP106" s="3"/>
    </row>
    <row r="107" spans="1:68" s="4" customFormat="1" ht="12" customHeight="1">
      <c r="A107" s="259"/>
      <c r="B107" s="202"/>
      <c r="C107" s="208"/>
      <c r="D107" s="226"/>
      <c r="E107" s="209"/>
      <c r="F107" s="209"/>
      <c r="G107" s="209"/>
      <c r="H107" s="209"/>
      <c r="I107" s="209"/>
      <c r="J107" s="210"/>
      <c r="K107" s="210"/>
      <c r="L107" s="210"/>
      <c r="M107" s="210"/>
      <c r="N107" s="210"/>
      <c r="O107" s="211"/>
      <c r="P107" s="202"/>
      <c r="Q107" s="205"/>
      <c r="R107" s="264"/>
      <c r="S107" s="264"/>
      <c r="T107" s="264"/>
      <c r="U107" s="264"/>
      <c r="V107" s="264"/>
      <c r="W107" s="264"/>
      <c r="X107" s="264"/>
      <c r="Y107" s="264"/>
      <c r="Z107" s="264"/>
      <c r="AA107" s="3"/>
      <c r="AB107" s="3"/>
      <c r="AC107" s="3"/>
      <c r="AD107" s="3"/>
      <c r="AE107" s="3"/>
      <c r="AF107" s="3"/>
      <c r="AG107" s="3"/>
      <c r="AH107" s="3"/>
      <c r="AI107" s="3"/>
      <c r="AJ107" s="3"/>
      <c r="AK107" s="3"/>
      <c r="AL107" s="3"/>
      <c r="AM107" s="3"/>
      <c r="AN107" s="3"/>
      <c r="AO107" s="3"/>
      <c r="AP107" s="3"/>
      <c r="AQ107" s="3"/>
      <c r="AR107" s="3"/>
      <c r="AS107" s="3"/>
      <c r="AT107" s="3"/>
      <c r="AU107" s="3"/>
      <c r="AV107" s="3"/>
      <c r="AW107" s="3"/>
      <c r="AX107" s="3"/>
      <c r="AY107" s="3"/>
      <c r="AZ107" s="3"/>
      <c r="BA107" s="3"/>
      <c r="BB107" s="3"/>
      <c r="BC107" s="3"/>
      <c r="BD107" s="3"/>
      <c r="BE107" s="3"/>
      <c r="BF107" s="3"/>
      <c r="BG107" s="3"/>
      <c r="BH107" s="3"/>
      <c r="BI107" s="3"/>
      <c r="BJ107" s="3"/>
      <c r="BK107" s="3"/>
      <c r="BL107" s="3"/>
      <c r="BM107" s="3"/>
      <c r="BN107" s="3"/>
      <c r="BO107" s="3"/>
      <c r="BP107" s="3"/>
    </row>
    <row r="108" spans="1:68" s="4" customFormat="1" ht="15.5">
      <c r="A108" s="259"/>
      <c r="B108" s="202"/>
      <c r="C108" s="208"/>
      <c r="D108" s="449" t="s">
        <v>464</v>
      </c>
      <c r="E108" s="458"/>
      <c r="F108" s="458"/>
      <c r="G108" s="458"/>
      <c r="H108" s="458"/>
      <c r="I108" s="458"/>
      <c r="J108" s="459"/>
      <c r="K108" s="459"/>
      <c r="L108" s="459"/>
      <c r="M108" s="459"/>
      <c r="N108" s="459"/>
      <c r="O108" s="211"/>
      <c r="P108" s="202"/>
      <c r="Q108" s="205"/>
      <c r="R108" s="264"/>
      <c r="S108" s="264"/>
      <c r="T108" s="264"/>
      <c r="U108" s="264"/>
      <c r="V108" s="264"/>
      <c r="W108" s="264"/>
      <c r="X108" s="264"/>
      <c r="Y108" s="264"/>
      <c r="Z108" s="264"/>
      <c r="AA108" s="3"/>
      <c r="AB108" s="3"/>
      <c r="AC108" s="3"/>
      <c r="AD108" s="3"/>
      <c r="AE108" s="3"/>
      <c r="AF108" s="3"/>
      <c r="AG108" s="3"/>
      <c r="AH108" s="3"/>
      <c r="AI108" s="3"/>
      <c r="AJ108" s="3"/>
      <c r="AK108" s="3"/>
      <c r="AL108" s="3"/>
      <c r="AM108" s="3"/>
      <c r="AN108" s="3"/>
      <c r="AO108" s="3"/>
      <c r="AP108" s="3"/>
      <c r="AQ108" s="3"/>
      <c r="AR108" s="3"/>
      <c r="AS108" s="3"/>
      <c r="AT108" s="3"/>
      <c r="AU108" s="3"/>
      <c r="AV108" s="3"/>
      <c r="AW108" s="3"/>
      <c r="AX108" s="3"/>
      <c r="AY108" s="3"/>
      <c r="AZ108" s="3"/>
      <c r="BA108" s="3"/>
      <c r="BB108" s="3"/>
      <c r="BC108" s="3"/>
      <c r="BD108" s="3"/>
      <c r="BE108" s="3"/>
      <c r="BF108" s="3"/>
      <c r="BG108" s="3"/>
      <c r="BH108" s="3"/>
      <c r="BI108" s="3"/>
      <c r="BJ108" s="3"/>
      <c r="BK108" s="3"/>
      <c r="BL108" s="3"/>
      <c r="BM108" s="3"/>
      <c r="BN108" s="3"/>
      <c r="BO108" s="3"/>
      <c r="BP108" s="3"/>
    </row>
    <row r="109" spans="1:68" s="4" customFormat="1" ht="16">
      <c r="A109" s="259"/>
      <c r="B109" s="202"/>
      <c r="C109" s="306"/>
      <c r="D109" s="892"/>
      <c r="E109" s="893"/>
      <c r="F109" s="893"/>
      <c r="G109" s="893"/>
      <c r="H109" s="893"/>
      <c r="I109" s="893"/>
      <c r="J109" s="893"/>
      <c r="K109" s="893"/>
      <c r="L109" s="893"/>
      <c r="M109" s="893"/>
      <c r="N109" s="893"/>
      <c r="O109" s="893"/>
      <c r="P109" s="894"/>
      <c r="Q109" s="445"/>
      <c r="R109" s="264"/>
      <c r="S109" s="264"/>
      <c r="T109" s="264"/>
      <c r="U109" s="264"/>
      <c r="V109" s="264"/>
      <c r="W109" s="264"/>
      <c r="X109" s="264"/>
      <c r="Y109" s="264"/>
      <c r="Z109" s="264"/>
      <c r="AA109" s="3"/>
      <c r="AB109" s="3"/>
      <c r="AC109" s="3"/>
      <c r="AD109" s="3"/>
      <c r="AE109" s="3"/>
      <c r="AF109" s="3"/>
      <c r="AG109" s="3"/>
      <c r="AH109" s="3"/>
      <c r="AI109" s="3"/>
      <c r="AJ109" s="3"/>
      <c r="AK109" s="3"/>
      <c r="AL109" s="3"/>
      <c r="AM109" s="3"/>
      <c r="AN109" s="3"/>
      <c r="AO109" s="3"/>
      <c r="AP109" s="3"/>
      <c r="AQ109" s="3"/>
      <c r="AR109" s="3"/>
      <c r="AS109" s="3"/>
      <c r="AT109" s="3"/>
      <c r="AU109" s="3"/>
      <c r="AV109" s="3"/>
      <c r="AW109" s="3"/>
      <c r="AX109" s="3"/>
      <c r="AY109" s="3"/>
      <c r="AZ109" s="3"/>
      <c r="BA109" s="3"/>
      <c r="BB109" s="3"/>
      <c r="BC109" s="3"/>
      <c r="BD109" s="3"/>
      <c r="BE109" s="3"/>
      <c r="BF109" s="3"/>
      <c r="BG109" s="3"/>
      <c r="BH109" s="3"/>
      <c r="BI109" s="3"/>
      <c r="BJ109" s="3"/>
      <c r="BK109" s="3"/>
      <c r="BL109" s="3"/>
      <c r="BM109" s="3"/>
      <c r="BN109" s="3"/>
      <c r="BO109" s="3"/>
      <c r="BP109" s="3"/>
    </row>
    <row r="110" spans="1:68" ht="16">
      <c r="B110" s="306"/>
      <c r="C110" s="306"/>
      <c r="D110" s="895"/>
      <c r="E110" s="896"/>
      <c r="F110" s="896"/>
      <c r="G110" s="896"/>
      <c r="H110" s="896"/>
      <c r="I110" s="896"/>
      <c r="J110" s="896"/>
      <c r="K110" s="896"/>
      <c r="L110" s="896"/>
      <c r="M110" s="896"/>
      <c r="N110" s="896"/>
      <c r="O110" s="896"/>
      <c r="P110" s="897"/>
      <c r="Q110" s="445"/>
      <c r="R110" s="263"/>
      <c r="S110" s="263"/>
      <c r="T110" s="263"/>
      <c r="U110" s="263"/>
      <c r="V110" s="263"/>
      <c r="W110" s="263"/>
      <c r="X110" s="263"/>
      <c r="Y110" s="263"/>
      <c r="Z110" s="263"/>
    </row>
    <row r="111" spans="1:68" ht="16">
      <c r="B111" s="306"/>
      <c r="C111" s="306"/>
      <c r="D111" s="460"/>
      <c r="E111" s="460"/>
      <c r="F111" s="460"/>
      <c r="G111" s="460"/>
      <c r="H111" s="460"/>
      <c r="I111" s="460"/>
      <c r="J111" s="461"/>
      <c r="K111" s="461"/>
      <c r="L111" s="461"/>
      <c r="M111" s="461"/>
      <c r="N111" s="461"/>
      <c r="O111" s="461"/>
      <c r="P111" s="461"/>
      <c r="Q111" s="462"/>
      <c r="R111" s="263"/>
      <c r="S111" s="263"/>
      <c r="T111" s="263"/>
      <c r="U111" s="263"/>
      <c r="V111" s="263"/>
      <c r="W111" s="263"/>
      <c r="X111" s="263"/>
      <c r="Y111" s="263"/>
      <c r="Z111" s="263"/>
    </row>
    <row r="112" spans="1:68" ht="16">
      <c r="B112" s="266"/>
      <c r="C112" s="266"/>
      <c r="D112" s="267"/>
      <c r="E112" s="267"/>
      <c r="F112" s="267"/>
      <c r="G112" s="267"/>
      <c r="H112" s="267"/>
      <c r="I112" s="267"/>
      <c r="J112" s="268"/>
      <c r="K112" s="688" t="s">
        <v>856</v>
      </c>
      <c r="L112" s="688"/>
      <c r="M112" s="688"/>
      <c r="N112" s="688"/>
      <c r="O112" s="688"/>
      <c r="P112" s="688"/>
      <c r="Q112" s="269"/>
      <c r="R112" s="263"/>
      <c r="S112" s="263"/>
      <c r="T112" s="263"/>
      <c r="U112" s="263"/>
      <c r="V112" s="263"/>
      <c r="W112" s="263"/>
      <c r="X112" s="263"/>
      <c r="Y112" s="263"/>
      <c r="Z112" s="263"/>
    </row>
    <row r="113" spans="2:26" ht="16">
      <c r="B113" s="266"/>
      <c r="C113" s="266"/>
      <c r="D113" s="270"/>
      <c r="E113" s="271"/>
      <c r="F113" s="271"/>
      <c r="G113" s="271"/>
      <c r="H113" s="271"/>
      <c r="I113" s="271"/>
      <c r="J113" s="271"/>
      <c r="K113" s="688" t="s">
        <v>857</v>
      </c>
      <c r="L113" s="688"/>
      <c r="M113" s="688"/>
      <c r="N113" s="688"/>
      <c r="O113" s="688"/>
      <c r="P113" s="688"/>
      <c r="Q113" s="266"/>
      <c r="R113" s="263"/>
      <c r="S113" s="263"/>
      <c r="T113" s="263"/>
      <c r="U113" s="263"/>
      <c r="V113" s="263"/>
      <c r="W113" s="263"/>
      <c r="X113" s="263"/>
      <c r="Y113" s="263"/>
      <c r="Z113" s="263"/>
    </row>
    <row r="114" spans="2:26" ht="16">
      <c r="B114" s="266"/>
      <c r="C114" s="266"/>
      <c r="D114" s="270"/>
      <c r="E114" s="271"/>
      <c r="F114" s="271"/>
      <c r="G114" s="271"/>
      <c r="H114" s="271"/>
      <c r="I114" s="271"/>
      <c r="J114" s="271"/>
      <c r="K114" s="261"/>
      <c r="L114" s="261"/>
      <c r="M114" s="261"/>
      <c r="N114" s="261"/>
      <c r="O114" s="262"/>
      <c r="P114" s="258"/>
      <c r="Q114" s="272"/>
      <c r="R114" s="263"/>
      <c r="S114" s="263"/>
      <c r="T114" s="263"/>
      <c r="U114" s="263"/>
      <c r="V114" s="263"/>
      <c r="W114" s="263"/>
      <c r="X114" s="263"/>
      <c r="Y114" s="263"/>
      <c r="Z114" s="263"/>
    </row>
    <row r="115" spans="2:26" ht="16">
      <c r="B115" s="266"/>
      <c r="C115" s="266"/>
      <c r="D115" s="270"/>
      <c r="E115" s="271"/>
      <c r="F115" s="271"/>
      <c r="G115" s="271"/>
      <c r="H115" s="271"/>
      <c r="I115" s="271"/>
      <c r="J115" s="271"/>
      <c r="K115" s="261"/>
      <c r="L115" s="261"/>
      <c r="M115" s="261"/>
      <c r="N115" s="261"/>
      <c r="O115" s="262"/>
      <c r="P115" s="258"/>
      <c r="Q115" s="272"/>
      <c r="R115" s="263"/>
      <c r="S115" s="263"/>
      <c r="T115" s="263"/>
      <c r="U115" s="263"/>
      <c r="V115" s="263"/>
      <c r="W115" s="263"/>
      <c r="X115" s="263"/>
      <c r="Y115" s="263"/>
      <c r="Z115" s="263"/>
    </row>
    <row r="116" spans="2:26" ht="16">
      <c r="B116" s="266"/>
      <c r="C116" s="266"/>
      <c r="D116" s="270"/>
      <c r="E116" s="271"/>
      <c r="F116" s="271"/>
      <c r="G116" s="271"/>
      <c r="H116" s="271"/>
      <c r="I116" s="271"/>
      <c r="J116" s="271"/>
      <c r="K116" s="271"/>
      <c r="L116" s="271"/>
      <c r="M116" s="271"/>
      <c r="N116" s="271"/>
      <c r="O116" s="273"/>
      <c r="P116" s="266"/>
      <c r="Q116" s="266"/>
      <c r="R116" s="263"/>
      <c r="S116" s="263"/>
      <c r="T116" s="263"/>
      <c r="U116" s="263"/>
      <c r="V116" s="263"/>
      <c r="W116" s="263"/>
      <c r="X116" s="263"/>
      <c r="Y116" s="263"/>
      <c r="Z116" s="263"/>
    </row>
    <row r="117" spans="2:26" ht="16">
      <c r="B117" s="266"/>
      <c r="C117" s="266"/>
      <c r="D117" s="270"/>
      <c r="E117" s="271"/>
      <c r="F117" s="271"/>
      <c r="G117" s="271"/>
      <c r="H117" s="271"/>
      <c r="I117" s="271"/>
      <c r="J117" s="271"/>
      <c r="K117" s="271"/>
      <c r="L117" s="271"/>
      <c r="M117" s="271"/>
      <c r="N117" s="271"/>
      <c r="O117" s="273"/>
      <c r="P117" s="266"/>
      <c r="Q117" s="266"/>
      <c r="R117" s="263"/>
      <c r="S117" s="263"/>
      <c r="T117" s="263"/>
      <c r="U117" s="263"/>
      <c r="V117" s="263"/>
      <c r="W117" s="263"/>
      <c r="X117" s="263"/>
      <c r="Y117" s="263"/>
      <c r="Z117" s="263"/>
    </row>
    <row r="118" spans="2:26" ht="16">
      <c r="B118" s="266"/>
      <c r="C118" s="266"/>
      <c r="D118" s="270"/>
      <c r="E118" s="271"/>
      <c r="F118" s="271"/>
      <c r="G118" s="271"/>
      <c r="H118" s="271"/>
      <c r="I118" s="271"/>
      <c r="J118" s="271"/>
      <c r="K118" s="271"/>
      <c r="L118" s="271"/>
      <c r="M118" s="271"/>
      <c r="N118" s="271"/>
      <c r="O118" s="273"/>
      <c r="P118" s="266"/>
      <c r="Q118" s="266"/>
      <c r="R118" s="263"/>
      <c r="S118" s="263"/>
      <c r="T118" s="263"/>
      <c r="U118" s="263"/>
      <c r="V118" s="263"/>
      <c r="W118" s="263"/>
      <c r="X118" s="263"/>
      <c r="Y118" s="263"/>
      <c r="Z118" s="263"/>
    </row>
    <row r="119" spans="2:26" ht="16">
      <c r="B119" s="266"/>
      <c r="C119" s="266"/>
      <c r="D119" s="270"/>
      <c r="E119" s="271"/>
      <c r="F119" s="271"/>
      <c r="G119" s="271"/>
      <c r="H119" s="271"/>
      <c r="I119" s="271"/>
      <c r="J119" s="271"/>
      <c r="K119" s="271"/>
      <c r="L119" s="271"/>
      <c r="M119" s="271"/>
      <c r="N119" s="271"/>
      <c r="O119" s="273"/>
      <c r="P119" s="266"/>
      <c r="Q119" s="266"/>
      <c r="R119" s="263"/>
      <c r="S119" s="263"/>
      <c r="T119" s="263"/>
      <c r="U119" s="263"/>
      <c r="V119" s="263"/>
      <c r="W119" s="263"/>
      <c r="X119" s="263"/>
      <c r="Y119" s="263"/>
      <c r="Z119" s="263"/>
    </row>
    <row r="120" spans="2:26" ht="16">
      <c r="B120" s="266"/>
      <c r="C120" s="266"/>
      <c r="D120" s="270"/>
      <c r="E120" s="271"/>
      <c r="F120" s="271"/>
      <c r="G120" s="271"/>
      <c r="H120" s="271"/>
      <c r="I120" s="271"/>
      <c r="J120" s="271"/>
      <c r="K120" s="271"/>
      <c r="L120" s="271"/>
      <c r="M120" s="271"/>
      <c r="N120" s="271"/>
      <c r="O120" s="273"/>
      <c r="P120" s="266"/>
      <c r="Q120" s="266"/>
      <c r="R120" s="263"/>
      <c r="S120" s="263"/>
      <c r="T120" s="263"/>
      <c r="U120" s="263"/>
      <c r="V120" s="263"/>
      <c r="W120" s="263"/>
      <c r="X120" s="263"/>
      <c r="Y120" s="263"/>
      <c r="Z120" s="263"/>
    </row>
    <row r="121" spans="2:26" ht="16">
      <c r="B121" s="266"/>
      <c r="C121" s="266"/>
      <c r="D121" s="270"/>
      <c r="E121" s="271"/>
      <c r="F121" s="271"/>
      <c r="G121" s="271"/>
      <c r="H121" s="271"/>
      <c r="I121" s="271"/>
      <c r="J121" s="271"/>
      <c r="K121" s="271"/>
      <c r="L121" s="271"/>
      <c r="M121" s="271"/>
      <c r="N121" s="271"/>
      <c r="O121" s="273"/>
      <c r="P121" s="266"/>
      <c r="Q121" s="266"/>
      <c r="R121" s="263"/>
      <c r="S121" s="263"/>
      <c r="T121" s="263"/>
      <c r="U121" s="263"/>
      <c r="V121" s="263"/>
      <c r="W121" s="263"/>
      <c r="X121" s="263"/>
      <c r="Y121" s="263"/>
      <c r="Z121" s="263"/>
    </row>
    <row r="122" spans="2:26" ht="16">
      <c r="B122" s="266"/>
      <c r="C122" s="266"/>
      <c r="D122" s="270"/>
      <c r="E122" s="271"/>
      <c r="F122" s="271"/>
      <c r="G122" s="271"/>
      <c r="H122" s="271"/>
      <c r="I122" s="271"/>
      <c r="J122" s="271"/>
      <c r="K122" s="271"/>
      <c r="L122" s="271"/>
      <c r="M122" s="271"/>
      <c r="N122" s="271"/>
      <c r="O122" s="273"/>
      <c r="P122" s="266"/>
      <c r="Q122" s="266"/>
      <c r="R122" s="263"/>
      <c r="S122" s="263"/>
      <c r="T122" s="263"/>
      <c r="U122" s="263"/>
      <c r="V122" s="263"/>
      <c r="W122" s="263"/>
      <c r="X122" s="263"/>
      <c r="Y122" s="263"/>
      <c r="Z122" s="263"/>
    </row>
    <row r="123" spans="2:26" ht="16">
      <c r="B123" s="266"/>
      <c r="C123" s="266"/>
      <c r="D123" s="270"/>
      <c r="E123" s="271"/>
      <c r="F123" s="271"/>
      <c r="G123" s="271"/>
      <c r="H123" s="271"/>
      <c r="I123" s="271"/>
      <c r="J123" s="271"/>
      <c r="K123" s="271"/>
      <c r="L123" s="271"/>
      <c r="M123" s="271"/>
      <c r="N123" s="271"/>
      <c r="O123" s="273"/>
      <c r="P123" s="266"/>
      <c r="Q123" s="266"/>
      <c r="R123" s="263"/>
      <c r="S123" s="263"/>
      <c r="T123" s="263"/>
      <c r="U123" s="263"/>
      <c r="V123" s="263"/>
      <c r="W123" s="263"/>
      <c r="X123" s="263"/>
      <c r="Y123" s="263"/>
      <c r="Z123" s="263"/>
    </row>
    <row r="124" spans="2:26" ht="16">
      <c r="B124" s="266"/>
      <c r="C124" s="266"/>
      <c r="D124" s="270"/>
      <c r="E124" s="271"/>
      <c r="F124" s="271"/>
      <c r="G124" s="271"/>
      <c r="H124" s="271"/>
      <c r="I124" s="271"/>
      <c r="J124" s="271"/>
      <c r="K124" s="271"/>
      <c r="L124" s="271"/>
      <c r="M124" s="271"/>
      <c r="N124" s="271"/>
      <c r="O124" s="273"/>
      <c r="P124" s="266"/>
      <c r="Q124" s="266"/>
      <c r="R124" s="263"/>
      <c r="S124" s="263"/>
      <c r="T124" s="263"/>
      <c r="U124" s="263"/>
      <c r="V124" s="263"/>
      <c r="W124" s="263"/>
      <c r="X124" s="263"/>
      <c r="Y124" s="263"/>
      <c r="Z124" s="263"/>
    </row>
    <row r="125" spans="2:26" ht="16">
      <c r="B125" s="266"/>
      <c r="C125" s="266"/>
      <c r="D125" s="270"/>
      <c r="E125" s="271"/>
      <c r="F125" s="271"/>
      <c r="G125" s="271"/>
      <c r="H125" s="271"/>
      <c r="I125" s="271"/>
      <c r="J125" s="271"/>
      <c r="K125" s="271"/>
      <c r="L125" s="271"/>
      <c r="M125" s="271"/>
      <c r="N125" s="271"/>
      <c r="O125" s="273"/>
      <c r="P125" s="266"/>
      <c r="Q125" s="266"/>
      <c r="R125" s="263"/>
      <c r="S125" s="263"/>
      <c r="T125" s="263"/>
      <c r="U125" s="263"/>
      <c r="V125" s="263"/>
      <c r="W125" s="263"/>
      <c r="X125" s="263"/>
      <c r="Y125" s="263"/>
      <c r="Z125" s="263"/>
    </row>
    <row r="126" spans="2:26" ht="16">
      <c r="B126" s="266"/>
      <c r="C126" s="266"/>
      <c r="D126" s="270"/>
      <c r="E126" s="271"/>
      <c r="F126" s="271"/>
      <c r="G126" s="271"/>
      <c r="H126" s="271"/>
      <c r="I126" s="271"/>
      <c r="J126" s="271"/>
      <c r="K126" s="271"/>
      <c r="L126" s="271"/>
      <c r="M126" s="271"/>
      <c r="N126" s="271"/>
      <c r="O126" s="273"/>
      <c r="P126" s="266"/>
      <c r="Q126" s="266"/>
      <c r="R126" s="263"/>
      <c r="S126" s="263"/>
      <c r="T126" s="263"/>
      <c r="U126" s="263"/>
      <c r="V126" s="263"/>
      <c r="W126" s="263"/>
      <c r="X126" s="263"/>
      <c r="Y126" s="263"/>
      <c r="Z126" s="263"/>
    </row>
    <row r="127" spans="2:26" ht="16">
      <c r="B127" s="266"/>
      <c r="C127" s="266"/>
      <c r="D127" s="270"/>
      <c r="E127" s="271"/>
      <c r="F127" s="271"/>
      <c r="G127" s="271"/>
      <c r="H127" s="271"/>
      <c r="I127" s="271"/>
      <c r="J127" s="271"/>
      <c r="K127" s="271"/>
      <c r="L127" s="271"/>
      <c r="M127" s="271"/>
      <c r="N127" s="271"/>
      <c r="O127" s="273"/>
      <c r="P127" s="266"/>
      <c r="Q127" s="266"/>
      <c r="R127" s="263"/>
      <c r="S127" s="263"/>
      <c r="T127" s="263"/>
      <c r="U127" s="263"/>
      <c r="V127" s="263"/>
      <c r="W127" s="263"/>
      <c r="X127" s="263"/>
      <c r="Y127" s="263"/>
      <c r="Z127" s="263"/>
    </row>
    <row r="128" spans="2:26" ht="16">
      <c r="B128" s="266"/>
      <c r="C128" s="266"/>
      <c r="D128" s="270"/>
      <c r="E128" s="271"/>
      <c r="F128" s="271"/>
      <c r="G128" s="271"/>
      <c r="H128" s="271"/>
      <c r="I128" s="271"/>
      <c r="J128" s="271"/>
      <c r="K128" s="271"/>
      <c r="L128" s="271"/>
      <c r="M128" s="271"/>
      <c r="N128" s="271"/>
      <c r="O128" s="273"/>
      <c r="P128" s="266"/>
      <c r="Q128" s="266"/>
      <c r="R128" s="263"/>
      <c r="S128" s="263"/>
      <c r="T128" s="263"/>
      <c r="U128" s="263"/>
      <c r="V128" s="263"/>
      <c r="W128" s="263"/>
      <c r="X128" s="263"/>
      <c r="Y128" s="263"/>
      <c r="Z128" s="263"/>
    </row>
    <row r="129" spans="2:26" ht="16">
      <c r="B129" s="266"/>
      <c r="C129" s="266"/>
      <c r="D129" s="270"/>
      <c r="E129" s="271"/>
      <c r="F129" s="271"/>
      <c r="G129" s="271"/>
      <c r="H129" s="271"/>
      <c r="I129" s="271"/>
      <c r="J129" s="271"/>
      <c r="K129" s="271"/>
      <c r="L129" s="271"/>
      <c r="M129" s="271"/>
      <c r="N129" s="271"/>
      <c r="O129" s="273"/>
      <c r="P129" s="266"/>
      <c r="Q129" s="266"/>
      <c r="R129" s="263"/>
      <c r="S129" s="263"/>
      <c r="T129" s="263"/>
      <c r="U129" s="263"/>
      <c r="V129" s="263"/>
      <c r="W129" s="263"/>
      <c r="X129" s="263"/>
      <c r="Y129" s="263"/>
      <c r="Z129" s="263"/>
    </row>
    <row r="130" spans="2:26" ht="16">
      <c r="B130" s="6"/>
      <c r="C130" s="6"/>
      <c r="D130" s="17"/>
      <c r="E130" s="7"/>
      <c r="F130" s="7"/>
      <c r="G130" s="7"/>
      <c r="H130" s="7"/>
      <c r="I130" s="7"/>
      <c r="J130" s="7"/>
      <c r="K130" s="7"/>
      <c r="L130" s="7"/>
      <c r="M130" s="7"/>
      <c r="N130" s="7"/>
      <c r="O130" s="8"/>
      <c r="P130" s="6"/>
      <c r="Q130" s="6"/>
    </row>
    <row r="131" spans="2:26" ht="16">
      <c r="B131" s="6"/>
      <c r="C131" s="6"/>
      <c r="D131" s="17"/>
      <c r="E131" s="7"/>
      <c r="F131" s="7"/>
      <c r="G131" s="7"/>
      <c r="H131" s="7"/>
      <c r="I131" s="7"/>
      <c r="J131" s="7"/>
      <c r="K131" s="7"/>
      <c r="L131" s="7"/>
      <c r="M131" s="7"/>
      <c r="N131" s="7"/>
      <c r="O131" s="8"/>
      <c r="P131" s="6"/>
      <c r="Q131" s="6"/>
    </row>
    <row r="132" spans="2:26" ht="16">
      <c r="B132" s="6"/>
      <c r="C132" s="6"/>
      <c r="D132" s="17"/>
      <c r="E132" s="7"/>
      <c r="F132" s="7"/>
      <c r="G132" s="7"/>
      <c r="H132" s="7"/>
      <c r="I132" s="7"/>
      <c r="J132" s="7"/>
      <c r="K132" s="7"/>
      <c r="L132" s="7"/>
      <c r="M132" s="7"/>
      <c r="N132" s="7"/>
      <c r="O132" s="8"/>
      <c r="P132" s="6"/>
      <c r="Q132" s="6"/>
    </row>
    <row r="133" spans="2:26" ht="16">
      <c r="B133" s="6"/>
      <c r="C133" s="6"/>
      <c r="D133" s="17"/>
      <c r="E133" s="7"/>
      <c r="F133" s="7"/>
      <c r="G133" s="7"/>
      <c r="H133" s="7"/>
      <c r="I133" s="7"/>
      <c r="J133" s="7"/>
      <c r="K133" s="7"/>
      <c r="L133" s="7"/>
      <c r="M133" s="7"/>
      <c r="N133" s="7"/>
      <c r="O133" s="8"/>
      <c r="P133" s="6"/>
      <c r="Q133" s="6"/>
    </row>
    <row r="134" spans="2:26" ht="16">
      <c r="B134" s="6"/>
      <c r="C134" s="6"/>
      <c r="D134" s="17"/>
      <c r="E134" s="7"/>
      <c r="F134" s="7"/>
      <c r="G134" s="7"/>
      <c r="H134" s="7"/>
      <c r="I134" s="7"/>
      <c r="J134" s="7"/>
      <c r="K134" s="7"/>
      <c r="L134" s="7"/>
      <c r="M134" s="7"/>
      <c r="N134" s="7"/>
      <c r="O134" s="8"/>
      <c r="P134" s="6"/>
      <c r="Q134" s="6"/>
    </row>
    <row r="135" spans="2:26" ht="16">
      <c r="B135" s="6"/>
      <c r="C135" s="6"/>
      <c r="D135" s="17"/>
      <c r="E135" s="7"/>
      <c r="F135" s="7"/>
      <c r="G135" s="7"/>
      <c r="H135" s="7"/>
      <c r="I135" s="7"/>
      <c r="J135" s="7"/>
      <c r="K135" s="7"/>
      <c r="L135" s="7"/>
      <c r="M135" s="7"/>
      <c r="N135" s="7"/>
      <c r="O135" s="8"/>
      <c r="P135" s="6"/>
      <c r="Q135" s="6"/>
    </row>
    <row r="136" spans="2:26" ht="16">
      <c r="B136" s="6"/>
      <c r="C136" s="6"/>
      <c r="D136" s="17"/>
      <c r="E136" s="7"/>
      <c r="F136" s="7"/>
      <c r="G136" s="7"/>
      <c r="H136" s="7"/>
      <c r="I136" s="7"/>
      <c r="J136" s="7"/>
      <c r="K136" s="7"/>
      <c r="L136" s="7"/>
      <c r="M136" s="7"/>
      <c r="N136" s="7"/>
      <c r="O136" s="8"/>
      <c r="P136" s="6"/>
      <c r="Q136" s="6"/>
    </row>
    <row r="137" spans="2:26" ht="16">
      <c r="B137" s="6"/>
      <c r="C137" s="6"/>
      <c r="D137" s="17"/>
      <c r="E137" s="7"/>
      <c r="F137" s="7"/>
      <c r="G137" s="7"/>
      <c r="H137" s="7"/>
      <c r="I137" s="7"/>
      <c r="J137" s="7"/>
      <c r="K137" s="7"/>
      <c r="L137" s="7"/>
      <c r="M137" s="7"/>
      <c r="N137" s="7"/>
      <c r="O137" s="8"/>
      <c r="P137" s="6"/>
      <c r="Q137" s="6"/>
    </row>
    <row r="138" spans="2:26" ht="16">
      <c r="B138" s="6"/>
      <c r="C138" s="6"/>
      <c r="D138" s="17"/>
      <c r="E138" s="7"/>
      <c r="F138" s="7"/>
      <c r="G138" s="7"/>
      <c r="H138" s="7"/>
      <c r="I138" s="7"/>
      <c r="J138" s="7"/>
      <c r="K138" s="7"/>
      <c r="L138" s="7"/>
      <c r="M138" s="7"/>
      <c r="N138" s="7"/>
      <c r="O138" s="8"/>
      <c r="P138" s="6"/>
      <c r="Q138" s="6"/>
    </row>
    <row r="139" spans="2:26" ht="16">
      <c r="B139" s="6"/>
      <c r="C139" s="6"/>
      <c r="D139" s="17"/>
      <c r="E139" s="7"/>
      <c r="F139" s="7"/>
      <c r="G139" s="7"/>
      <c r="H139" s="7"/>
      <c r="I139" s="7"/>
      <c r="J139" s="7"/>
      <c r="K139" s="7"/>
      <c r="L139" s="7"/>
      <c r="M139" s="7"/>
      <c r="N139" s="7"/>
      <c r="O139" s="8"/>
      <c r="P139" s="6"/>
      <c r="Q139" s="6"/>
    </row>
    <row r="140" spans="2:26" ht="16">
      <c r="B140" s="6"/>
      <c r="C140" s="6"/>
      <c r="D140" s="17"/>
      <c r="E140" s="7"/>
      <c r="F140" s="7"/>
      <c r="G140" s="7"/>
      <c r="H140" s="7"/>
      <c r="I140" s="7"/>
      <c r="J140" s="7"/>
      <c r="K140" s="7"/>
      <c r="L140" s="7"/>
      <c r="M140" s="7"/>
      <c r="N140" s="7"/>
      <c r="O140" s="8"/>
      <c r="P140" s="6"/>
      <c r="Q140" s="6"/>
    </row>
    <row r="141" spans="2:26" ht="16">
      <c r="B141" s="6"/>
      <c r="C141" s="6"/>
      <c r="D141" s="17"/>
      <c r="E141" s="7"/>
      <c r="F141" s="7"/>
      <c r="G141" s="7"/>
      <c r="H141" s="7"/>
      <c r="I141" s="7"/>
      <c r="J141" s="7"/>
      <c r="K141" s="7"/>
      <c r="L141" s="7"/>
      <c r="M141" s="7"/>
      <c r="N141" s="7"/>
      <c r="O141" s="8"/>
      <c r="P141" s="6"/>
      <c r="Q141" s="6"/>
    </row>
    <row r="142" spans="2:26" ht="16">
      <c r="B142" s="6"/>
      <c r="C142" s="6"/>
      <c r="D142" s="17"/>
      <c r="E142" s="7"/>
      <c r="F142" s="7"/>
      <c r="G142" s="7"/>
      <c r="H142" s="7"/>
      <c r="I142" s="7"/>
      <c r="J142" s="7"/>
      <c r="K142" s="7"/>
      <c r="L142" s="7"/>
      <c r="M142" s="7"/>
      <c r="N142" s="7"/>
      <c r="O142" s="8"/>
      <c r="P142" s="6"/>
      <c r="Q142" s="6"/>
    </row>
    <row r="143" spans="2:26" ht="16">
      <c r="B143" s="6"/>
      <c r="C143" s="6"/>
      <c r="D143" s="17"/>
      <c r="E143" s="7"/>
      <c r="F143" s="7"/>
      <c r="G143" s="7"/>
      <c r="H143" s="7"/>
      <c r="I143" s="7"/>
      <c r="J143" s="7"/>
      <c r="K143" s="7"/>
      <c r="L143" s="7"/>
      <c r="M143" s="7"/>
      <c r="N143" s="7"/>
      <c r="O143" s="8"/>
      <c r="P143" s="6"/>
      <c r="Q143" s="6"/>
    </row>
    <row r="144" spans="2:26" ht="16">
      <c r="B144" s="6"/>
      <c r="C144" s="6"/>
      <c r="D144" s="17"/>
      <c r="E144" s="7"/>
      <c r="F144" s="7"/>
      <c r="G144" s="7"/>
      <c r="H144" s="7"/>
      <c r="I144" s="7"/>
      <c r="J144" s="7"/>
      <c r="K144" s="7"/>
      <c r="L144" s="7"/>
      <c r="M144" s="7"/>
      <c r="N144" s="7"/>
      <c r="O144" s="8"/>
      <c r="P144" s="6"/>
      <c r="Q144" s="6"/>
    </row>
    <row r="145" spans="2:17" ht="16">
      <c r="B145" s="6"/>
      <c r="C145" s="6"/>
      <c r="D145" s="17"/>
      <c r="E145" s="7"/>
      <c r="F145" s="7"/>
      <c r="G145" s="7"/>
      <c r="H145" s="7"/>
      <c r="I145" s="7"/>
      <c r="J145" s="7"/>
      <c r="K145" s="7"/>
      <c r="L145" s="7"/>
      <c r="M145" s="7"/>
      <c r="N145" s="7"/>
      <c r="O145" s="8"/>
      <c r="P145" s="6"/>
      <c r="Q145" s="6"/>
    </row>
    <row r="146" spans="2:17" ht="16">
      <c r="B146" s="6"/>
      <c r="C146" s="6"/>
      <c r="D146" s="17"/>
      <c r="E146" s="7"/>
      <c r="F146" s="7"/>
      <c r="G146" s="7"/>
      <c r="H146" s="7"/>
      <c r="I146" s="7"/>
      <c r="J146" s="7"/>
      <c r="K146" s="7"/>
      <c r="L146" s="7"/>
      <c r="M146" s="7"/>
      <c r="N146" s="7"/>
      <c r="O146" s="8"/>
      <c r="P146" s="6"/>
      <c r="Q146" s="6"/>
    </row>
    <row r="147" spans="2:17" ht="16">
      <c r="B147" s="6"/>
      <c r="C147" s="6"/>
      <c r="D147" s="17"/>
      <c r="E147" s="7"/>
      <c r="F147" s="7"/>
      <c r="G147" s="7"/>
      <c r="H147" s="7"/>
      <c r="I147" s="7"/>
      <c r="J147" s="7"/>
      <c r="K147" s="7"/>
      <c r="L147" s="7"/>
      <c r="M147" s="7"/>
      <c r="N147" s="7"/>
      <c r="O147" s="8"/>
      <c r="P147" s="6"/>
      <c r="Q147" s="6"/>
    </row>
    <row r="148" spans="2:17" ht="16">
      <c r="B148" s="6"/>
      <c r="C148" s="6"/>
      <c r="D148" s="17"/>
      <c r="E148" s="7"/>
      <c r="F148" s="7"/>
      <c r="G148" s="7"/>
      <c r="H148" s="7"/>
      <c r="I148" s="7"/>
      <c r="J148" s="7"/>
      <c r="K148" s="7"/>
      <c r="L148" s="7"/>
      <c r="M148" s="7"/>
      <c r="N148" s="7"/>
      <c r="O148" s="8"/>
      <c r="P148" s="6"/>
      <c r="Q148" s="6"/>
    </row>
    <row r="149" spans="2:17" ht="16">
      <c r="B149" s="6"/>
      <c r="C149" s="6"/>
      <c r="D149" s="17"/>
      <c r="E149" s="7"/>
      <c r="F149" s="7"/>
      <c r="G149" s="7"/>
      <c r="H149" s="7"/>
      <c r="I149" s="7"/>
      <c r="J149" s="7"/>
      <c r="K149" s="7"/>
      <c r="L149" s="7"/>
      <c r="M149" s="7"/>
      <c r="N149" s="7"/>
      <c r="O149" s="8"/>
      <c r="P149" s="6"/>
      <c r="Q149" s="6"/>
    </row>
    <row r="150" spans="2:17" ht="16">
      <c r="B150" s="6"/>
      <c r="C150" s="6"/>
      <c r="D150" s="17"/>
      <c r="E150" s="7"/>
      <c r="F150" s="7"/>
      <c r="G150" s="7"/>
      <c r="H150" s="7"/>
      <c r="I150" s="7"/>
      <c r="J150" s="7"/>
      <c r="K150" s="7"/>
      <c r="L150" s="7"/>
      <c r="M150" s="7"/>
      <c r="N150" s="7"/>
      <c r="O150" s="8"/>
      <c r="P150" s="6"/>
      <c r="Q150" s="6"/>
    </row>
    <row r="151" spans="2:17" ht="16">
      <c r="B151" s="6"/>
      <c r="C151" s="6"/>
      <c r="D151" s="17"/>
      <c r="E151" s="7"/>
      <c r="F151" s="7"/>
      <c r="G151" s="7"/>
      <c r="H151" s="7"/>
      <c r="I151" s="7"/>
      <c r="J151" s="7"/>
      <c r="K151" s="7"/>
      <c r="L151" s="7"/>
      <c r="M151" s="7"/>
      <c r="N151" s="7"/>
      <c r="O151" s="8"/>
      <c r="P151" s="6"/>
      <c r="Q151" s="6"/>
    </row>
    <row r="152" spans="2:17" ht="16">
      <c r="B152" s="6"/>
      <c r="C152" s="6"/>
      <c r="D152" s="17"/>
      <c r="E152" s="7"/>
      <c r="F152" s="7"/>
      <c r="G152" s="7"/>
      <c r="H152" s="7"/>
      <c r="I152" s="7"/>
      <c r="J152" s="7"/>
      <c r="K152" s="7"/>
      <c r="L152" s="7"/>
      <c r="M152" s="7"/>
      <c r="N152" s="7"/>
      <c r="O152" s="8"/>
      <c r="P152" s="6"/>
      <c r="Q152" s="6"/>
    </row>
    <row r="153" spans="2:17" ht="16">
      <c r="B153" s="6"/>
      <c r="C153" s="6"/>
      <c r="D153" s="17"/>
      <c r="E153" s="7"/>
      <c r="F153" s="7"/>
      <c r="G153" s="7"/>
      <c r="H153" s="7"/>
      <c r="I153" s="7"/>
      <c r="J153" s="7"/>
      <c r="K153" s="7"/>
      <c r="L153" s="7"/>
      <c r="M153" s="7"/>
      <c r="N153" s="7"/>
      <c r="O153" s="8"/>
      <c r="P153" s="6"/>
      <c r="Q153" s="6"/>
    </row>
    <row r="154" spans="2:17" ht="16">
      <c r="B154" s="6"/>
      <c r="C154" s="6"/>
      <c r="D154" s="17"/>
      <c r="E154" s="7"/>
      <c r="F154" s="7"/>
      <c r="G154" s="7"/>
      <c r="H154" s="7"/>
      <c r="I154" s="7"/>
      <c r="J154" s="7"/>
      <c r="K154" s="7"/>
      <c r="L154" s="7"/>
      <c r="M154" s="7"/>
      <c r="N154" s="7"/>
      <c r="O154" s="8"/>
      <c r="P154" s="6"/>
      <c r="Q154" s="6"/>
    </row>
    <row r="155" spans="2:17" ht="16">
      <c r="B155" s="6"/>
      <c r="C155" s="6"/>
      <c r="D155" s="17"/>
      <c r="E155" s="7"/>
      <c r="F155" s="7"/>
      <c r="G155" s="7"/>
      <c r="H155" s="7"/>
      <c r="I155" s="7"/>
      <c r="J155" s="7"/>
      <c r="K155" s="7"/>
      <c r="L155" s="7"/>
      <c r="M155" s="7"/>
      <c r="N155" s="7"/>
      <c r="O155" s="8"/>
      <c r="P155" s="6"/>
      <c r="Q155" s="6"/>
    </row>
    <row r="156" spans="2:17" ht="16">
      <c r="B156" s="6"/>
      <c r="C156" s="6"/>
      <c r="D156" s="17"/>
      <c r="E156" s="7"/>
      <c r="F156" s="7"/>
      <c r="G156" s="7"/>
      <c r="H156" s="7"/>
      <c r="I156" s="7"/>
      <c r="J156" s="7"/>
      <c r="K156" s="7"/>
      <c r="L156" s="7"/>
      <c r="M156" s="7"/>
      <c r="N156" s="7"/>
      <c r="O156" s="8"/>
      <c r="P156" s="6"/>
      <c r="Q156" s="6"/>
    </row>
    <row r="157" spans="2:17" ht="16">
      <c r="B157" s="6"/>
      <c r="C157" s="6"/>
      <c r="D157" s="17"/>
      <c r="E157" s="7"/>
      <c r="F157" s="7"/>
      <c r="G157" s="7"/>
      <c r="H157" s="7"/>
      <c r="I157" s="7"/>
      <c r="J157" s="7"/>
      <c r="K157" s="7"/>
      <c r="L157" s="7"/>
      <c r="M157" s="7"/>
      <c r="N157" s="7"/>
      <c r="O157" s="8"/>
      <c r="P157" s="6"/>
      <c r="Q157" s="6"/>
    </row>
    <row r="158" spans="2:17" ht="16">
      <c r="B158" s="6"/>
      <c r="C158" s="6"/>
      <c r="D158" s="17"/>
      <c r="E158" s="7"/>
      <c r="F158" s="7"/>
      <c r="G158" s="7"/>
      <c r="H158" s="7"/>
      <c r="I158" s="7"/>
      <c r="J158" s="7"/>
      <c r="K158" s="7"/>
      <c r="L158" s="7"/>
      <c r="M158" s="7"/>
      <c r="N158" s="7"/>
      <c r="O158" s="8"/>
      <c r="P158" s="6"/>
      <c r="Q158" s="6"/>
    </row>
    <row r="159" spans="2:17" ht="16">
      <c r="B159" s="6"/>
      <c r="C159" s="6"/>
      <c r="D159" s="17"/>
      <c r="E159" s="7"/>
      <c r="F159" s="7"/>
      <c r="G159" s="7"/>
      <c r="H159" s="7"/>
      <c r="I159" s="7"/>
      <c r="J159" s="7"/>
      <c r="K159" s="7"/>
      <c r="L159" s="7"/>
      <c r="M159" s="7"/>
      <c r="N159" s="7"/>
      <c r="O159" s="8"/>
      <c r="P159" s="6"/>
      <c r="Q159" s="6"/>
    </row>
    <row r="160" spans="2:17" ht="16">
      <c r="B160" s="6"/>
      <c r="C160" s="6"/>
      <c r="D160" s="17"/>
      <c r="E160" s="7"/>
      <c r="F160" s="7"/>
      <c r="G160" s="7"/>
      <c r="H160" s="7"/>
      <c r="I160" s="7"/>
      <c r="J160" s="7"/>
      <c r="K160" s="7"/>
      <c r="L160" s="7"/>
      <c r="M160" s="7"/>
      <c r="N160" s="7"/>
      <c r="O160" s="8"/>
      <c r="P160" s="6"/>
      <c r="Q160" s="6"/>
    </row>
    <row r="161" spans="2:17" ht="16">
      <c r="B161" s="6"/>
      <c r="C161" s="6"/>
      <c r="D161" s="17"/>
      <c r="E161" s="7"/>
      <c r="F161" s="7"/>
      <c r="G161" s="7"/>
      <c r="H161" s="7"/>
      <c r="I161" s="7"/>
      <c r="J161" s="7"/>
      <c r="K161" s="7"/>
      <c r="L161" s="7"/>
      <c r="M161" s="7"/>
      <c r="N161" s="7"/>
      <c r="O161" s="8"/>
      <c r="P161" s="6"/>
      <c r="Q161" s="6"/>
    </row>
    <row r="162" spans="2:17" ht="16">
      <c r="B162" s="6"/>
      <c r="C162" s="6"/>
      <c r="D162" s="17"/>
      <c r="E162" s="7"/>
      <c r="F162" s="7"/>
      <c r="G162" s="7"/>
      <c r="H162" s="7"/>
      <c r="I162" s="7"/>
      <c r="J162" s="7"/>
      <c r="K162" s="7"/>
      <c r="L162" s="7"/>
      <c r="M162" s="7"/>
      <c r="N162" s="7"/>
      <c r="O162" s="8"/>
      <c r="P162" s="6"/>
      <c r="Q162" s="6"/>
    </row>
    <row r="163" spans="2:17" ht="16">
      <c r="B163" s="6"/>
      <c r="C163" s="6"/>
      <c r="D163" s="17"/>
      <c r="E163" s="7"/>
      <c r="F163" s="7"/>
      <c r="G163" s="7"/>
      <c r="H163" s="7"/>
      <c r="I163" s="7"/>
      <c r="J163" s="7"/>
      <c r="K163" s="7"/>
      <c r="L163" s="7"/>
      <c r="M163" s="7"/>
      <c r="N163" s="7"/>
      <c r="O163" s="8"/>
      <c r="P163" s="6"/>
      <c r="Q163" s="6"/>
    </row>
    <row r="164" spans="2:17" ht="16">
      <c r="B164" s="6"/>
      <c r="C164" s="6"/>
      <c r="D164" s="17"/>
      <c r="E164" s="7"/>
      <c r="F164" s="7"/>
      <c r="G164" s="7"/>
      <c r="H164" s="7"/>
      <c r="I164" s="7"/>
      <c r="J164" s="7"/>
      <c r="K164" s="7"/>
      <c r="L164" s="7"/>
      <c r="M164" s="7"/>
      <c r="N164" s="7"/>
      <c r="O164" s="8"/>
      <c r="P164" s="6"/>
      <c r="Q164" s="6"/>
    </row>
    <row r="165" spans="2:17" ht="16">
      <c r="B165" s="6"/>
      <c r="C165" s="6"/>
      <c r="D165" s="17"/>
      <c r="E165" s="7"/>
      <c r="F165" s="7"/>
      <c r="G165" s="7"/>
      <c r="H165" s="7"/>
      <c r="I165" s="7"/>
      <c r="J165" s="7"/>
      <c r="K165" s="7"/>
      <c r="L165" s="7"/>
      <c r="M165" s="7"/>
      <c r="N165" s="7"/>
      <c r="O165" s="8"/>
      <c r="P165" s="6"/>
      <c r="Q165" s="6"/>
    </row>
    <row r="166" spans="2:17" ht="16">
      <c r="B166" s="6"/>
      <c r="C166" s="6"/>
      <c r="D166" s="17"/>
      <c r="E166" s="7"/>
      <c r="F166" s="7"/>
      <c r="G166" s="7"/>
      <c r="H166" s="7"/>
      <c r="I166" s="7"/>
      <c r="J166" s="7"/>
      <c r="K166" s="7"/>
      <c r="L166" s="7"/>
      <c r="M166" s="7"/>
      <c r="N166" s="7"/>
      <c r="O166" s="8"/>
      <c r="P166" s="6"/>
      <c r="Q166" s="6"/>
    </row>
    <row r="167" spans="2:17" ht="16">
      <c r="B167" s="6"/>
      <c r="C167" s="6"/>
      <c r="D167" s="17"/>
      <c r="E167" s="7"/>
      <c r="F167" s="7"/>
      <c r="G167" s="7"/>
      <c r="H167" s="7"/>
      <c r="I167" s="7"/>
      <c r="J167" s="7"/>
      <c r="K167" s="7"/>
      <c r="L167" s="7"/>
      <c r="M167" s="7"/>
      <c r="N167" s="7"/>
      <c r="O167" s="8"/>
      <c r="P167" s="6"/>
      <c r="Q167" s="6"/>
    </row>
    <row r="168" spans="2:17" ht="16">
      <c r="B168" s="6"/>
      <c r="C168" s="6"/>
      <c r="D168" s="17"/>
      <c r="E168" s="7"/>
      <c r="F168" s="7"/>
      <c r="G168" s="7"/>
      <c r="H168" s="7"/>
      <c r="I168" s="7"/>
      <c r="J168" s="7"/>
      <c r="K168" s="7"/>
      <c r="L168" s="7"/>
      <c r="M168" s="7"/>
      <c r="N168" s="7"/>
      <c r="O168" s="8"/>
      <c r="P168" s="6"/>
      <c r="Q168" s="6"/>
    </row>
    <row r="169" spans="2:17" ht="16">
      <c r="B169" s="6"/>
      <c r="C169" s="6"/>
      <c r="D169" s="17"/>
      <c r="E169" s="7"/>
      <c r="F169" s="7"/>
      <c r="G169" s="7"/>
      <c r="H169" s="7"/>
      <c r="I169" s="7"/>
      <c r="J169" s="7"/>
      <c r="K169" s="7"/>
      <c r="L169" s="7"/>
      <c r="M169" s="7"/>
      <c r="N169" s="7"/>
      <c r="O169" s="8"/>
      <c r="P169" s="6"/>
      <c r="Q169" s="6"/>
    </row>
    <row r="170" spans="2:17" ht="16">
      <c r="B170" s="6"/>
      <c r="C170" s="6"/>
      <c r="D170" s="17"/>
      <c r="E170" s="7"/>
      <c r="F170" s="7"/>
      <c r="G170" s="7"/>
      <c r="H170" s="7"/>
      <c r="I170" s="7"/>
      <c r="J170" s="7"/>
      <c r="K170" s="7"/>
      <c r="L170" s="7"/>
      <c r="M170" s="7"/>
      <c r="N170" s="7"/>
      <c r="O170" s="8"/>
      <c r="P170" s="6"/>
      <c r="Q170" s="6"/>
    </row>
    <row r="171" spans="2:17" ht="16">
      <c r="B171" s="6"/>
      <c r="C171" s="6"/>
      <c r="D171" s="17"/>
      <c r="E171" s="7"/>
      <c r="F171" s="7"/>
      <c r="G171" s="7"/>
      <c r="H171" s="7"/>
      <c r="I171" s="7"/>
      <c r="J171" s="7"/>
      <c r="K171" s="7"/>
      <c r="L171" s="7"/>
      <c r="M171" s="7"/>
      <c r="N171" s="7"/>
      <c r="O171" s="8"/>
      <c r="P171" s="6"/>
      <c r="Q171" s="6"/>
    </row>
    <row r="172" spans="2:17" ht="16">
      <c r="B172" s="6"/>
      <c r="C172" s="6"/>
      <c r="D172" s="17"/>
      <c r="E172" s="7"/>
      <c r="F172" s="7"/>
      <c r="G172" s="7"/>
      <c r="H172" s="7"/>
      <c r="I172" s="7"/>
      <c r="J172" s="7"/>
      <c r="K172" s="7"/>
      <c r="L172" s="7"/>
      <c r="M172" s="7"/>
      <c r="N172" s="7"/>
      <c r="O172" s="8"/>
      <c r="P172" s="6"/>
      <c r="Q172" s="6"/>
    </row>
    <row r="173" spans="2:17" ht="16">
      <c r="B173" s="6"/>
      <c r="C173" s="6"/>
      <c r="D173" s="17"/>
      <c r="E173" s="7"/>
      <c r="F173" s="7"/>
      <c r="G173" s="7"/>
      <c r="H173" s="7"/>
      <c r="I173" s="7"/>
      <c r="J173" s="7"/>
      <c r="K173" s="7"/>
      <c r="L173" s="7"/>
      <c r="M173" s="7"/>
      <c r="N173" s="7"/>
      <c r="O173" s="8"/>
      <c r="P173" s="6"/>
      <c r="Q173" s="6"/>
    </row>
    <row r="174" spans="2:17" ht="16">
      <c r="B174" s="6"/>
      <c r="C174" s="6"/>
      <c r="D174" s="17"/>
      <c r="E174" s="7"/>
      <c r="F174" s="7"/>
      <c r="G174" s="7"/>
      <c r="H174" s="7"/>
      <c r="I174" s="7"/>
      <c r="J174" s="7"/>
      <c r="K174" s="7"/>
      <c r="L174" s="7"/>
      <c r="M174" s="7"/>
      <c r="N174" s="7"/>
      <c r="O174" s="8"/>
      <c r="P174" s="6"/>
      <c r="Q174" s="6"/>
    </row>
    <row r="175" spans="2:17" ht="16">
      <c r="B175" s="6"/>
      <c r="C175" s="6"/>
      <c r="D175" s="17"/>
      <c r="E175" s="7"/>
      <c r="F175" s="7"/>
      <c r="G175" s="7"/>
      <c r="H175" s="7"/>
      <c r="I175" s="7"/>
      <c r="J175" s="7"/>
      <c r="K175" s="7"/>
      <c r="L175" s="7"/>
      <c r="M175" s="7"/>
      <c r="N175" s="7"/>
      <c r="O175" s="8"/>
      <c r="P175" s="6"/>
      <c r="Q175" s="6"/>
    </row>
    <row r="176" spans="2:17" ht="16">
      <c r="B176" s="6"/>
      <c r="D176" s="17"/>
      <c r="E176" s="7"/>
      <c r="F176" s="7"/>
      <c r="G176" s="7"/>
      <c r="H176" s="7"/>
      <c r="I176" s="7"/>
      <c r="J176" s="7"/>
      <c r="K176" s="7"/>
      <c r="L176" s="7"/>
      <c r="M176" s="7"/>
      <c r="N176" s="7"/>
      <c r="O176" s="8"/>
      <c r="P176" s="6"/>
      <c r="Q176" s="6"/>
    </row>
    <row r="177" spans="4:4" ht="14.5">
      <c r="D177" s="11"/>
    </row>
    <row r="178" spans="4:4" ht="14.5">
      <c r="D178" s="11"/>
    </row>
  </sheetData>
  <sheetProtection algorithmName="SHA-512" hashValue="TTPqbLUCidBza63Tdt4+RVrhIWe/iVZgIu91xroGW+au39lmiWMUt3sErYIBThBsJHSuDAz0/b9S4K1rwOxePw==" saltValue="3eea7n0tNbvRMN9Z72GbUg==" spinCount="100000" sheet="1" objects="1" scenarios="1" formatRows="0"/>
  <dataConsolidate/>
  <mergeCells count="100">
    <mergeCell ref="L40:M40"/>
    <mergeCell ref="L37:M37"/>
    <mergeCell ref="N40:O40"/>
    <mergeCell ref="N41:O41"/>
    <mergeCell ref="J37:K37"/>
    <mergeCell ref="N39:O39"/>
    <mergeCell ref="J38:K38"/>
    <mergeCell ref="J39:K39"/>
    <mergeCell ref="L38:M38"/>
    <mergeCell ref="L39:M39"/>
    <mergeCell ref="D98:N98"/>
    <mergeCell ref="D94:N94"/>
    <mergeCell ref="G41:I41"/>
    <mergeCell ref="E82:N82"/>
    <mergeCell ref="E78:N78"/>
    <mergeCell ref="D45:K45"/>
    <mergeCell ref="G43:I43"/>
    <mergeCell ref="D47:N47"/>
    <mergeCell ref="C50:P50"/>
    <mergeCell ref="C51:P59"/>
    <mergeCell ref="D70:P71"/>
    <mergeCell ref="D68:P69"/>
    <mergeCell ref="D64:P65"/>
    <mergeCell ref="D62:P63"/>
    <mergeCell ref="J41:K41"/>
    <mergeCell ref="N36:O36"/>
    <mergeCell ref="C14:H14"/>
    <mergeCell ref="C12:P12"/>
    <mergeCell ref="D93:N93"/>
    <mergeCell ref="D24:I24"/>
    <mergeCell ref="D23:I23"/>
    <mergeCell ref="C33:M33"/>
    <mergeCell ref="I15:M15"/>
    <mergeCell ref="L41:M41"/>
    <mergeCell ref="D90:N90"/>
    <mergeCell ref="E86:N86"/>
    <mergeCell ref="D41:F41"/>
    <mergeCell ref="N38:O38"/>
    <mergeCell ref="G37:I37"/>
    <mergeCell ref="D37:F37"/>
    <mergeCell ref="D22:I22"/>
    <mergeCell ref="F3:G3"/>
    <mergeCell ref="F4:M4"/>
    <mergeCell ref="F6:I6"/>
    <mergeCell ref="F7:I7"/>
    <mergeCell ref="F5:I5"/>
    <mergeCell ref="G38:I38"/>
    <mergeCell ref="D38:F38"/>
    <mergeCell ref="D40:F40"/>
    <mergeCell ref="G39:I39"/>
    <mergeCell ref="D39:F39"/>
    <mergeCell ref="G40:I40"/>
    <mergeCell ref="I14:M14"/>
    <mergeCell ref="G36:I36"/>
    <mergeCell ref="D36:F36"/>
    <mergeCell ref="L36:M36"/>
    <mergeCell ref="D48:O48"/>
    <mergeCell ref="C30:N30"/>
    <mergeCell ref="C21:P21"/>
    <mergeCell ref="J35:K35"/>
    <mergeCell ref="D26:I26"/>
    <mergeCell ref="D25:I25"/>
    <mergeCell ref="G35:I35"/>
    <mergeCell ref="H28:I28"/>
    <mergeCell ref="D27:I27"/>
    <mergeCell ref="C17:F17"/>
    <mergeCell ref="C15:H15"/>
    <mergeCell ref="C18:P18"/>
    <mergeCell ref="C9:P11"/>
    <mergeCell ref="G44:I44"/>
    <mergeCell ref="O14:P14"/>
    <mergeCell ref="K22:L22"/>
    <mergeCell ref="K23:L23"/>
    <mergeCell ref="K24:L24"/>
    <mergeCell ref="K25:L25"/>
    <mergeCell ref="K26:L26"/>
    <mergeCell ref="K27:L27"/>
    <mergeCell ref="K28:L28"/>
    <mergeCell ref="J40:K40"/>
    <mergeCell ref="L35:M35"/>
    <mergeCell ref="N35:O35"/>
    <mergeCell ref="J36:K36"/>
    <mergeCell ref="N37:O37"/>
    <mergeCell ref="D44:F44"/>
    <mergeCell ref="K113:P113"/>
    <mergeCell ref="D109:P110"/>
    <mergeCell ref="D43:F43"/>
    <mergeCell ref="G42:I42"/>
    <mergeCell ref="D42:F42"/>
    <mergeCell ref="J42:K42"/>
    <mergeCell ref="J43:K43"/>
    <mergeCell ref="L42:M42"/>
    <mergeCell ref="L43:M43"/>
    <mergeCell ref="N42:O42"/>
    <mergeCell ref="N43:O43"/>
    <mergeCell ref="J44:K44"/>
    <mergeCell ref="L44:M44"/>
    <mergeCell ref="N44:O44"/>
    <mergeCell ref="D102:N102"/>
    <mergeCell ref="K112:P112"/>
  </mergeCells>
  <hyperlinks>
    <hyperlink ref="C12:E12" r:id="rId1" display="Commissioner's Memo 2022-9R" xr:uid="{AD080D1D-2AAB-462E-A471-607947621641}"/>
    <hyperlink ref="K112:P112" location="'RF11 Filing Instructions'!B73" display="RETURN TO RF11 FILING TYPE SECTION" xr:uid="{38F2045E-8BD6-4C38-BF93-769EC2EAF2C7}"/>
    <hyperlink ref="K113:P113" location="'RF1 Cover'!B38" display="RETURN TO RF1 COVER PAGE" xr:uid="{473B386A-00F7-41DF-9118-B94DBA5333E8}"/>
  </hyperlinks>
  <pageMargins left="0.5" right="0.5" top="0.5" bottom="0.75" header="0.3" footer="0.3"/>
  <pageSetup scale="74" fitToHeight="0" orientation="portrait" r:id="rId2"/>
  <headerFooter>
    <oddFooter>&amp;L&amp;F
&amp;R &amp;A
Page &amp;P of &amp;N</oddFooter>
  </headerFooter>
  <rowBreaks count="1" manualBreakCount="1">
    <brk id="59" min="1" max="16" man="1"/>
  </rowBreaks>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B6E340-C7DF-49FC-B76F-9DEEADD9AD4A}">
  <sheetPr>
    <tabColor rgb="FFC00000"/>
  </sheetPr>
  <dimension ref="A1:Y239"/>
  <sheetViews>
    <sheetView zoomScale="120" zoomScaleNormal="120" zoomScaleSheetLayoutView="110" workbookViewId="0">
      <selection activeCell="E3" sqref="E3"/>
    </sheetView>
  </sheetViews>
  <sheetFormatPr defaultRowHeight="14.5"/>
  <cols>
    <col min="1" max="1" width="1.1796875" style="246" customWidth="1"/>
    <col min="2" max="2" width="1.1796875" customWidth="1"/>
    <col min="10" max="10" width="8.7265625" customWidth="1"/>
    <col min="14" max="14" width="1" customWidth="1"/>
  </cols>
  <sheetData>
    <row r="1" spans="2:25" s="246" customFormat="1" ht="7" customHeight="1"/>
    <row r="2" spans="2:25" ht="18.5">
      <c r="B2" s="25"/>
      <c r="C2" s="25"/>
      <c r="D2" s="275"/>
      <c r="E2" s="275"/>
      <c r="F2" s="275"/>
      <c r="G2" s="275"/>
      <c r="H2" s="275"/>
      <c r="I2" s="275"/>
      <c r="J2" s="275"/>
      <c r="K2" s="275"/>
      <c r="L2" s="275"/>
      <c r="M2" s="275"/>
      <c r="N2" s="275"/>
      <c r="O2" s="274"/>
      <c r="P2" s="274"/>
      <c r="Q2" s="274"/>
      <c r="R2" s="274"/>
      <c r="S2" s="246"/>
      <c r="T2" s="246"/>
      <c r="U2" s="246"/>
      <c r="V2" s="246"/>
      <c r="W2" s="246"/>
      <c r="X2" s="246"/>
      <c r="Y2" s="246"/>
    </row>
    <row r="3" spans="2:25" ht="15">
      <c r="B3" s="25"/>
      <c r="C3" s="25"/>
      <c r="D3" s="25"/>
      <c r="E3" s="239" t="s">
        <v>465</v>
      </c>
      <c r="F3" s="25"/>
      <c r="G3" s="25"/>
      <c r="H3" s="25"/>
      <c r="I3" s="25"/>
      <c r="J3" s="25"/>
      <c r="K3" s="25"/>
      <c r="L3" s="25"/>
      <c r="M3" s="25"/>
      <c r="N3" s="25"/>
      <c r="O3" s="246"/>
      <c r="P3" s="246"/>
      <c r="Q3" s="246"/>
      <c r="R3" s="246"/>
      <c r="S3" s="246"/>
      <c r="T3" s="246"/>
      <c r="U3" s="246"/>
      <c r="V3" s="246"/>
      <c r="W3" s="246"/>
      <c r="X3" s="246"/>
      <c r="Y3" s="246"/>
    </row>
    <row r="4" spans="2:25" ht="15">
      <c r="B4" s="25"/>
      <c r="C4" s="25"/>
      <c r="D4" s="25"/>
      <c r="E4" s="240" t="s">
        <v>466</v>
      </c>
      <c r="F4" s="25"/>
      <c r="G4" s="25"/>
      <c r="H4" s="25"/>
      <c r="I4" s="25"/>
      <c r="J4" s="25"/>
      <c r="K4" s="25"/>
      <c r="L4" s="25"/>
      <c r="M4" s="25"/>
      <c r="N4" s="25"/>
      <c r="O4" s="246"/>
      <c r="P4" s="246"/>
      <c r="Q4" s="246"/>
      <c r="R4" s="246"/>
      <c r="S4" s="246"/>
      <c r="T4" s="246"/>
      <c r="U4" s="246"/>
      <c r="V4" s="246"/>
      <c r="W4" s="246"/>
      <c r="X4" s="246"/>
      <c r="Y4" s="246"/>
    </row>
    <row r="5" spans="2:25" ht="15">
      <c r="B5" s="25"/>
      <c r="C5" s="25"/>
      <c r="D5" s="25"/>
      <c r="E5" s="950" t="s">
        <v>939</v>
      </c>
      <c r="F5" s="950"/>
      <c r="G5" s="950"/>
      <c r="H5" s="950"/>
      <c r="I5" s="25"/>
      <c r="J5" s="25"/>
      <c r="K5" s="25"/>
      <c r="L5" s="25"/>
      <c r="M5" s="25"/>
      <c r="N5" s="25"/>
      <c r="O5" s="246"/>
      <c r="P5" s="246"/>
      <c r="Q5" s="246"/>
      <c r="R5" s="246"/>
      <c r="S5" s="246"/>
      <c r="T5" s="246"/>
      <c r="U5" s="246"/>
      <c r="V5" s="246"/>
      <c r="W5" s="246"/>
      <c r="X5" s="246"/>
      <c r="Y5" s="246"/>
    </row>
    <row r="6" spans="2:25">
      <c r="B6" s="25"/>
      <c r="C6" s="25"/>
      <c r="D6" s="25"/>
      <c r="E6" s="27" t="s">
        <v>4</v>
      </c>
      <c r="F6" s="25"/>
      <c r="G6" s="25"/>
      <c r="H6" s="25"/>
      <c r="I6" s="25"/>
      <c r="J6" s="25"/>
      <c r="K6" s="25"/>
      <c r="L6" s="25"/>
      <c r="M6" s="25"/>
      <c r="N6" s="25"/>
      <c r="O6" s="246"/>
      <c r="P6" s="246"/>
      <c r="Q6" s="246"/>
      <c r="R6" s="246"/>
      <c r="S6" s="246"/>
      <c r="T6" s="246"/>
      <c r="U6" s="246"/>
      <c r="V6" s="246"/>
      <c r="W6" s="246"/>
      <c r="X6" s="246"/>
      <c r="Y6" s="246"/>
    </row>
    <row r="7" spans="2:25">
      <c r="B7" s="25"/>
      <c r="C7" s="25"/>
      <c r="D7" s="25"/>
      <c r="E7" s="27" t="s">
        <v>6</v>
      </c>
      <c r="F7" s="25"/>
      <c r="G7" s="25"/>
      <c r="H7" s="25"/>
      <c r="I7" s="25"/>
      <c r="J7" s="25"/>
      <c r="K7" s="25"/>
      <c r="L7" s="25"/>
      <c r="M7" s="25"/>
      <c r="N7" s="25"/>
      <c r="O7" s="246"/>
      <c r="P7" s="246"/>
      <c r="Q7" s="246"/>
      <c r="R7" s="246"/>
      <c r="S7" s="246"/>
      <c r="T7" s="246"/>
      <c r="U7" s="246"/>
      <c r="V7" s="246"/>
      <c r="W7" s="246"/>
      <c r="X7" s="246"/>
      <c r="Y7" s="246"/>
    </row>
    <row r="8" spans="2:25">
      <c r="B8" s="25"/>
      <c r="C8" s="25"/>
      <c r="D8" s="25"/>
      <c r="E8" s="25"/>
      <c r="F8" s="25"/>
      <c r="G8" s="25"/>
      <c r="H8" s="25"/>
      <c r="I8" s="25"/>
      <c r="J8" s="25"/>
      <c r="K8" s="25"/>
      <c r="L8" s="25"/>
      <c r="M8" s="25"/>
      <c r="N8" s="25"/>
      <c r="O8" s="246"/>
      <c r="P8" s="246"/>
      <c r="Q8" s="246"/>
      <c r="R8" s="246"/>
      <c r="S8" s="246"/>
      <c r="T8" s="246"/>
      <c r="U8" s="246"/>
      <c r="V8" s="246"/>
      <c r="W8" s="246"/>
      <c r="X8" s="246"/>
      <c r="Y8" s="246"/>
    </row>
    <row r="9" spans="2:25" ht="15.65" customHeight="1">
      <c r="B9" s="25"/>
      <c r="C9" s="997" t="s">
        <v>861</v>
      </c>
      <c r="D9" s="998"/>
      <c r="E9" s="998"/>
      <c r="F9" s="998"/>
      <c r="G9" s="998"/>
      <c r="H9" s="998"/>
      <c r="I9" s="998"/>
      <c r="J9" s="998"/>
      <c r="K9" s="998"/>
      <c r="L9" s="998"/>
      <c r="M9" s="999"/>
      <c r="N9" s="68"/>
      <c r="O9" s="246"/>
      <c r="P9" s="246"/>
      <c r="Q9" s="246"/>
      <c r="R9" s="246"/>
      <c r="S9" s="246"/>
      <c r="T9" s="246"/>
      <c r="U9" s="246"/>
      <c r="V9" s="246"/>
      <c r="W9" s="246"/>
      <c r="X9" s="246"/>
      <c r="Y9" s="246"/>
    </row>
    <row r="10" spans="2:25" ht="15.65" customHeight="1">
      <c r="B10" s="25"/>
      <c r="C10" s="1000"/>
      <c r="D10" s="1001"/>
      <c r="E10" s="1001"/>
      <c r="F10" s="1001"/>
      <c r="G10" s="1001"/>
      <c r="H10" s="1001"/>
      <c r="I10" s="1001"/>
      <c r="J10" s="1001"/>
      <c r="K10" s="1001"/>
      <c r="L10" s="1001"/>
      <c r="M10" s="1002"/>
      <c r="N10" s="68"/>
      <c r="O10" s="246"/>
      <c r="P10" s="246"/>
      <c r="Q10" s="246"/>
      <c r="R10" s="246"/>
      <c r="S10" s="246"/>
      <c r="T10" s="246"/>
      <c r="U10" s="246"/>
      <c r="V10" s="246"/>
      <c r="W10" s="246"/>
      <c r="X10" s="246"/>
      <c r="Y10" s="246"/>
    </row>
    <row r="11" spans="2:25" ht="15.65" customHeight="1">
      <c r="B11" s="25"/>
      <c r="C11" s="1003"/>
      <c r="D11" s="1004"/>
      <c r="E11" s="1004"/>
      <c r="F11" s="1004"/>
      <c r="G11" s="1004"/>
      <c r="H11" s="1004"/>
      <c r="I11" s="1004"/>
      <c r="J11" s="1004"/>
      <c r="K11" s="1004"/>
      <c r="L11" s="1004"/>
      <c r="M11" s="1005"/>
      <c r="N11" s="68"/>
      <c r="O11" s="246"/>
      <c r="P11" s="246"/>
      <c r="Q11" s="246"/>
      <c r="R11" s="246"/>
      <c r="S11" s="246"/>
      <c r="T11" s="246"/>
      <c r="U11" s="246"/>
      <c r="V11" s="246"/>
      <c r="W11" s="246"/>
      <c r="X11" s="246"/>
      <c r="Y11" s="246"/>
    </row>
    <row r="12" spans="2:25" ht="15.5">
      <c r="B12" s="25"/>
      <c r="C12" s="97"/>
      <c r="D12" s="97"/>
      <c r="E12" s="97"/>
      <c r="F12" s="97"/>
      <c r="G12" s="97"/>
      <c r="H12" s="97"/>
      <c r="I12" s="97"/>
      <c r="J12" s="97"/>
      <c r="K12" s="97"/>
      <c r="L12" s="97"/>
      <c r="M12" s="92"/>
      <c r="N12" s="92"/>
      <c r="O12" s="246"/>
      <c r="P12" s="246"/>
      <c r="Q12" s="246"/>
      <c r="R12" s="246"/>
      <c r="S12" s="246"/>
      <c r="T12" s="246"/>
      <c r="U12" s="246"/>
      <c r="V12" s="246"/>
      <c r="W12" s="246"/>
      <c r="X12" s="246"/>
      <c r="Y12" s="246"/>
    </row>
    <row r="13" spans="2:25" ht="15.65" customHeight="1">
      <c r="B13" s="25"/>
      <c r="C13" s="553" t="s">
        <v>467</v>
      </c>
      <c r="D13" s="553"/>
      <c r="E13" s="553"/>
      <c r="F13" s="553"/>
      <c r="G13" s="553"/>
      <c r="H13" s="553"/>
      <c r="I13" s="553"/>
      <c r="J13" s="553"/>
      <c r="K13" s="553"/>
      <c r="L13" s="553"/>
      <c r="M13" s="553"/>
      <c r="N13" s="97"/>
      <c r="O13" s="246"/>
      <c r="P13" s="246"/>
      <c r="Q13" s="246"/>
      <c r="R13" s="246"/>
      <c r="S13" s="246"/>
      <c r="T13" s="246"/>
      <c r="U13" s="246"/>
      <c r="V13" s="246"/>
      <c r="W13" s="246"/>
      <c r="X13" s="246"/>
      <c r="Y13" s="246"/>
    </row>
    <row r="14" spans="2:25" ht="15.65" customHeight="1">
      <c r="B14" s="25"/>
      <c r="C14" s="552" t="s">
        <v>867</v>
      </c>
      <c r="D14" s="552"/>
      <c r="E14" s="552"/>
      <c r="F14" s="552"/>
      <c r="G14" s="552"/>
      <c r="H14" s="552"/>
      <c r="I14" s="552"/>
      <c r="J14" s="552"/>
      <c r="K14" s="552"/>
      <c r="L14" s="552"/>
      <c r="M14" s="552"/>
      <c r="N14" s="181"/>
      <c r="O14" s="246"/>
      <c r="P14" s="246"/>
      <c r="Q14" s="246"/>
      <c r="R14" s="246"/>
      <c r="S14" s="246"/>
      <c r="T14" s="246"/>
      <c r="U14" s="246"/>
      <c r="V14" s="246"/>
      <c r="W14" s="246"/>
      <c r="X14" s="246"/>
      <c r="Y14" s="246"/>
    </row>
    <row r="15" spans="2:25" ht="15.65" customHeight="1">
      <c r="B15" s="25"/>
      <c r="C15" s="552"/>
      <c r="D15" s="552"/>
      <c r="E15" s="552"/>
      <c r="F15" s="552"/>
      <c r="G15" s="552"/>
      <c r="H15" s="552"/>
      <c r="I15" s="552"/>
      <c r="J15" s="552"/>
      <c r="K15" s="552"/>
      <c r="L15" s="552"/>
      <c r="M15" s="552"/>
      <c r="N15" s="181"/>
      <c r="O15" s="246"/>
      <c r="P15" s="246"/>
      <c r="Q15" s="246"/>
      <c r="R15" s="246"/>
      <c r="S15" s="246"/>
      <c r="T15" s="246"/>
      <c r="U15" s="246"/>
      <c r="V15" s="246"/>
      <c r="W15" s="246"/>
      <c r="X15" s="246"/>
      <c r="Y15" s="246"/>
    </row>
    <row r="16" spans="2:25" ht="15.65" customHeight="1">
      <c r="B16" s="25"/>
      <c r="C16" s="181"/>
      <c r="D16" s="181"/>
      <c r="E16" s="181"/>
      <c r="F16" s="181"/>
      <c r="G16" s="181"/>
      <c r="H16" s="181"/>
      <c r="I16" s="181"/>
      <c r="J16" s="181"/>
      <c r="K16" s="181"/>
      <c r="L16" s="181"/>
      <c r="M16" s="181"/>
      <c r="N16" s="181"/>
      <c r="O16" s="246"/>
      <c r="P16" s="246"/>
      <c r="Q16" s="246"/>
      <c r="R16" s="246"/>
      <c r="S16" s="246"/>
      <c r="T16" s="246"/>
      <c r="U16" s="246"/>
      <c r="V16" s="246"/>
      <c r="W16" s="246"/>
      <c r="X16" s="246"/>
      <c r="Y16" s="246"/>
    </row>
    <row r="17" spans="2:25" ht="15.65" customHeight="1">
      <c r="B17" s="25"/>
      <c r="C17" s="561" t="s">
        <v>468</v>
      </c>
      <c r="D17" s="561"/>
      <c r="E17" s="561"/>
      <c r="F17" s="561"/>
      <c r="G17" s="561"/>
      <c r="H17" s="561"/>
      <c r="I17" s="561"/>
      <c r="J17" s="561"/>
      <c r="K17" s="561"/>
      <c r="L17" s="561"/>
      <c r="M17" s="561"/>
      <c r="N17" s="238"/>
      <c r="O17" s="246"/>
      <c r="P17" s="246"/>
      <c r="Q17" s="246"/>
      <c r="R17" s="246"/>
      <c r="S17" s="246"/>
      <c r="T17" s="246"/>
      <c r="U17" s="246"/>
      <c r="V17" s="246"/>
      <c r="W17" s="246"/>
      <c r="X17" s="246"/>
      <c r="Y17" s="246"/>
    </row>
    <row r="18" spans="2:25" ht="15.65" customHeight="1">
      <c r="B18" s="25"/>
      <c r="C18" s="552" t="s">
        <v>894</v>
      </c>
      <c r="D18" s="552"/>
      <c r="E18" s="552"/>
      <c r="F18" s="552"/>
      <c r="G18" s="552"/>
      <c r="H18" s="552"/>
      <c r="I18" s="552"/>
      <c r="J18" s="552"/>
      <c r="K18" s="552"/>
      <c r="L18" s="552"/>
      <c r="M18" s="552"/>
      <c r="N18" s="181"/>
      <c r="O18" s="246"/>
      <c r="P18" s="246"/>
      <c r="Q18" s="246"/>
      <c r="R18" s="246"/>
      <c r="S18" s="246"/>
      <c r="T18" s="246"/>
      <c r="U18" s="246"/>
      <c r="V18" s="246"/>
      <c r="W18" s="246"/>
      <c r="X18" s="246"/>
      <c r="Y18" s="246"/>
    </row>
    <row r="19" spans="2:25" ht="15.65" customHeight="1">
      <c r="B19" s="25"/>
      <c r="C19" s="552"/>
      <c r="D19" s="552"/>
      <c r="E19" s="552"/>
      <c r="F19" s="552"/>
      <c r="G19" s="552"/>
      <c r="H19" s="552"/>
      <c r="I19" s="552"/>
      <c r="J19" s="552"/>
      <c r="K19" s="552"/>
      <c r="L19" s="552"/>
      <c r="M19" s="552"/>
      <c r="N19" s="181"/>
      <c r="O19" s="246"/>
      <c r="P19" s="246"/>
      <c r="Q19" s="246"/>
      <c r="R19" s="246"/>
      <c r="S19" s="246"/>
      <c r="T19" s="246"/>
      <c r="U19" s="246"/>
      <c r="V19" s="246"/>
      <c r="W19" s="246"/>
      <c r="X19" s="246"/>
      <c r="Y19" s="246"/>
    </row>
    <row r="20" spans="2:25" ht="15.65" customHeight="1">
      <c r="B20" s="25"/>
      <c r="C20" s="552"/>
      <c r="D20" s="552"/>
      <c r="E20" s="552"/>
      <c r="F20" s="552"/>
      <c r="G20" s="552"/>
      <c r="H20" s="552"/>
      <c r="I20" s="552"/>
      <c r="J20" s="552"/>
      <c r="K20" s="552"/>
      <c r="L20" s="552"/>
      <c r="M20" s="552"/>
      <c r="N20" s="181"/>
      <c r="O20" s="246"/>
      <c r="P20" s="246"/>
      <c r="Q20" s="246"/>
      <c r="R20" s="246"/>
      <c r="S20" s="246"/>
      <c r="T20" s="246"/>
      <c r="U20" s="246"/>
      <c r="V20" s="246"/>
      <c r="W20" s="246"/>
      <c r="X20" s="246"/>
      <c r="Y20" s="246"/>
    </row>
    <row r="21" spans="2:25" ht="18.75" customHeight="1">
      <c r="B21" s="25"/>
      <c r="C21" s="552"/>
      <c r="D21" s="552"/>
      <c r="E21" s="552"/>
      <c r="F21" s="552"/>
      <c r="G21" s="552"/>
      <c r="H21" s="552"/>
      <c r="I21" s="552"/>
      <c r="J21" s="552"/>
      <c r="K21" s="552"/>
      <c r="L21" s="552"/>
      <c r="M21" s="552"/>
      <c r="N21" s="181"/>
      <c r="O21" s="246"/>
      <c r="P21" s="246"/>
      <c r="Q21" s="246"/>
      <c r="R21" s="246"/>
      <c r="S21" s="246"/>
      <c r="T21" s="246"/>
      <c r="U21" s="246"/>
      <c r="V21" s="246"/>
      <c r="W21" s="246"/>
      <c r="X21" s="246"/>
      <c r="Y21" s="246"/>
    </row>
    <row r="22" spans="2:25" ht="15.65" customHeight="1">
      <c r="B22" s="25"/>
      <c r="C22" s="181"/>
      <c r="D22" s="181"/>
      <c r="E22" s="181"/>
      <c r="F22" s="181"/>
      <c r="G22" s="181"/>
      <c r="H22" s="181"/>
      <c r="I22" s="181"/>
      <c r="J22" s="181"/>
      <c r="K22" s="181"/>
      <c r="L22" s="181"/>
      <c r="M22" s="181"/>
      <c r="N22" s="181"/>
      <c r="O22" s="246"/>
      <c r="P22" s="246"/>
      <c r="Q22" s="246"/>
      <c r="R22" s="246"/>
      <c r="S22" s="246"/>
      <c r="T22" s="246"/>
      <c r="U22" s="246"/>
      <c r="V22" s="246"/>
      <c r="W22" s="246"/>
      <c r="X22" s="246"/>
      <c r="Y22" s="246"/>
    </row>
    <row r="23" spans="2:25" ht="15.65" customHeight="1">
      <c r="B23" s="25"/>
      <c r="C23" s="561" t="s">
        <v>862</v>
      </c>
      <c r="D23" s="561"/>
      <c r="E23" s="561"/>
      <c r="F23" s="561"/>
      <c r="G23" s="561"/>
      <c r="H23" s="561"/>
      <c r="I23" s="561"/>
      <c r="J23" s="561"/>
      <c r="K23" s="561"/>
      <c r="L23" s="561"/>
      <c r="M23" s="561"/>
      <c r="N23" s="238"/>
      <c r="O23" s="246"/>
      <c r="P23" s="246"/>
      <c r="Q23" s="246"/>
      <c r="R23" s="246"/>
      <c r="S23" s="246"/>
      <c r="T23" s="246"/>
      <c r="U23" s="246"/>
      <c r="V23" s="246"/>
      <c r="W23" s="246"/>
      <c r="X23" s="246"/>
      <c r="Y23" s="246"/>
    </row>
    <row r="24" spans="2:25" ht="15.65" customHeight="1">
      <c r="B24" s="25"/>
      <c r="C24" s="552" t="s">
        <v>868</v>
      </c>
      <c r="D24" s="561"/>
      <c r="E24" s="561"/>
      <c r="F24" s="561"/>
      <c r="G24" s="561"/>
      <c r="H24" s="561"/>
      <c r="I24" s="561"/>
      <c r="J24" s="561"/>
      <c r="K24" s="561"/>
      <c r="L24" s="561"/>
      <c r="M24" s="561"/>
      <c r="N24" s="238"/>
      <c r="O24" s="246"/>
      <c r="P24" s="246"/>
      <c r="Q24" s="246"/>
      <c r="R24" s="246"/>
      <c r="S24" s="246"/>
      <c r="T24" s="246"/>
      <c r="U24" s="246"/>
      <c r="V24" s="246"/>
      <c r="W24" s="246"/>
      <c r="X24" s="246"/>
      <c r="Y24" s="246"/>
    </row>
    <row r="25" spans="2:25" ht="15.65" customHeight="1">
      <c r="B25" s="25"/>
      <c r="C25" s="561"/>
      <c r="D25" s="561"/>
      <c r="E25" s="561"/>
      <c r="F25" s="561"/>
      <c r="G25" s="561"/>
      <c r="H25" s="561"/>
      <c r="I25" s="561"/>
      <c r="J25" s="561"/>
      <c r="K25" s="561"/>
      <c r="L25" s="561"/>
      <c r="M25" s="561"/>
      <c r="N25" s="238"/>
      <c r="O25" s="246"/>
      <c r="P25" s="246"/>
      <c r="Q25" s="246"/>
      <c r="R25" s="246"/>
      <c r="S25" s="246"/>
      <c r="T25" s="246"/>
      <c r="U25" s="246"/>
      <c r="V25" s="246"/>
      <c r="W25" s="246"/>
      <c r="X25" s="246"/>
      <c r="Y25" s="246"/>
    </row>
    <row r="26" spans="2:25" ht="15.65" customHeight="1">
      <c r="B26" s="25"/>
      <c r="C26" s="561"/>
      <c r="D26" s="561"/>
      <c r="E26" s="561"/>
      <c r="F26" s="561"/>
      <c r="G26" s="561"/>
      <c r="H26" s="561"/>
      <c r="I26" s="561"/>
      <c r="J26" s="561"/>
      <c r="K26" s="561"/>
      <c r="L26" s="561"/>
      <c r="M26" s="561"/>
      <c r="N26" s="238"/>
      <c r="O26" s="246"/>
      <c r="P26" s="246"/>
      <c r="Q26" s="246"/>
      <c r="R26" s="246"/>
      <c r="S26" s="246"/>
      <c r="T26" s="246"/>
      <c r="U26" s="246"/>
      <c r="V26" s="246"/>
      <c r="W26" s="246"/>
      <c r="X26" s="246"/>
      <c r="Y26" s="246"/>
    </row>
    <row r="27" spans="2:25" ht="19.5" customHeight="1">
      <c r="B27" s="25"/>
      <c r="C27" s="561"/>
      <c r="D27" s="561"/>
      <c r="E27" s="561"/>
      <c r="F27" s="561"/>
      <c r="G27" s="561"/>
      <c r="H27" s="561"/>
      <c r="I27" s="561"/>
      <c r="J27" s="561"/>
      <c r="K27" s="561"/>
      <c r="L27" s="561"/>
      <c r="M27" s="561"/>
      <c r="N27" s="238"/>
      <c r="O27" s="246"/>
      <c r="P27" s="246"/>
      <c r="Q27" s="246"/>
      <c r="R27" s="246"/>
      <c r="S27" s="246"/>
      <c r="T27" s="246"/>
      <c r="U27" s="246"/>
      <c r="V27" s="246"/>
      <c r="W27" s="246"/>
      <c r="X27" s="246"/>
      <c r="Y27" s="246"/>
    </row>
    <row r="28" spans="2:25" ht="15.5">
      <c r="B28" s="25"/>
      <c r="C28" s="178"/>
      <c r="D28" s="178"/>
      <c r="E28" s="178"/>
      <c r="F28" s="178"/>
      <c r="G28" s="178"/>
      <c r="H28" s="178"/>
      <c r="I28" s="178"/>
      <c r="J28" s="178"/>
      <c r="K28" s="178"/>
      <c r="L28" s="178"/>
      <c r="M28" s="92"/>
      <c r="N28" s="92"/>
      <c r="O28" s="246"/>
      <c r="P28" s="246"/>
      <c r="Q28" s="246"/>
      <c r="R28" s="246"/>
      <c r="S28" s="246"/>
      <c r="T28" s="246"/>
      <c r="U28" s="246"/>
      <c r="V28" s="246"/>
      <c r="W28" s="246"/>
      <c r="X28" s="246"/>
      <c r="Y28" s="246"/>
    </row>
    <row r="29" spans="2:25" ht="32.15" customHeight="1">
      <c r="B29" s="25"/>
      <c r="C29" s="561" t="s">
        <v>470</v>
      </c>
      <c r="D29" s="561"/>
      <c r="E29" s="561"/>
      <c r="F29" s="561"/>
      <c r="G29" s="561"/>
      <c r="H29" s="561"/>
      <c r="I29" s="561"/>
      <c r="J29" s="561"/>
      <c r="K29" s="561"/>
      <c r="L29" s="561"/>
      <c r="M29" s="561"/>
      <c r="N29" s="92"/>
      <c r="O29" s="246"/>
      <c r="P29" s="246"/>
      <c r="Q29" s="246"/>
      <c r="R29" s="246"/>
      <c r="S29" s="246"/>
      <c r="T29" s="246"/>
      <c r="U29" s="246"/>
      <c r="V29" s="246"/>
      <c r="W29" s="246"/>
      <c r="X29" s="246"/>
      <c r="Y29" s="246"/>
    </row>
    <row r="30" spans="2:25" ht="15.5">
      <c r="B30" s="25"/>
      <c r="C30" s="552" t="s">
        <v>471</v>
      </c>
      <c r="D30" s="552"/>
      <c r="E30" s="552"/>
      <c r="F30" s="552"/>
      <c r="G30" s="552"/>
      <c r="H30" s="552"/>
      <c r="I30" s="552"/>
      <c r="J30" s="552"/>
      <c r="K30" s="552"/>
      <c r="L30" s="552"/>
      <c r="M30" s="552"/>
      <c r="N30" s="92"/>
      <c r="O30" s="246"/>
      <c r="P30" s="246"/>
      <c r="Q30" s="246"/>
      <c r="R30" s="246"/>
      <c r="S30" s="246"/>
      <c r="T30" s="246"/>
      <c r="U30" s="246"/>
      <c r="V30" s="246"/>
      <c r="W30" s="246"/>
      <c r="X30" s="246"/>
      <c r="Y30" s="246"/>
    </row>
    <row r="31" spans="2:25" ht="15.5">
      <c r="B31" s="25"/>
      <c r="C31" s="552"/>
      <c r="D31" s="552"/>
      <c r="E31" s="552"/>
      <c r="F31" s="552"/>
      <c r="G31" s="552"/>
      <c r="H31" s="552"/>
      <c r="I31" s="552"/>
      <c r="J31" s="552"/>
      <c r="K31" s="552"/>
      <c r="L31" s="552"/>
      <c r="M31" s="552"/>
      <c r="N31" s="92"/>
      <c r="O31" s="246"/>
      <c r="P31" s="246"/>
      <c r="Q31" s="246"/>
      <c r="R31" s="246"/>
      <c r="S31" s="246"/>
      <c r="T31" s="246"/>
      <c r="U31" s="246"/>
      <c r="V31" s="246"/>
      <c r="W31" s="246"/>
      <c r="X31" s="246"/>
      <c r="Y31" s="246"/>
    </row>
    <row r="32" spans="2:25" ht="15.5">
      <c r="B32" s="25"/>
      <c r="C32" s="552"/>
      <c r="D32" s="552"/>
      <c r="E32" s="552"/>
      <c r="F32" s="552"/>
      <c r="G32" s="552"/>
      <c r="H32" s="552"/>
      <c r="I32" s="552"/>
      <c r="J32" s="552"/>
      <c r="K32" s="552"/>
      <c r="L32" s="552"/>
      <c r="M32" s="552"/>
      <c r="N32" s="92"/>
      <c r="O32" s="246"/>
      <c r="P32" s="246"/>
      <c r="Q32" s="246"/>
      <c r="R32" s="246"/>
      <c r="S32" s="246"/>
      <c r="T32" s="246"/>
      <c r="U32" s="246"/>
      <c r="V32" s="246"/>
      <c r="W32" s="246"/>
      <c r="X32" s="246"/>
      <c r="Y32" s="246"/>
    </row>
    <row r="33" spans="2:25" ht="15.5">
      <c r="B33" s="25"/>
      <c r="C33" s="178"/>
      <c r="D33" s="178"/>
      <c r="E33" s="178"/>
      <c r="F33" s="178"/>
      <c r="G33" s="178"/>
      <c r="H33" s="178"/>
      <c r="I33" s="178"/>
      <c r="J33" s="178"/>
      <c r="K33" s="178"/>
      <c r="L33" s="178"/>
      <c r="M33" s="92"/>
      <c r="N33" s="92"/>
      <c r="O33" s="246"/>
      <c r="P33" s="246"/>
      <c r="Q33" s="246"/>
      <c r="R33" s="246"/>
      <c r="S33" s="246"/>
      <c r="T33" s="246"/>
      <c r="U33" s="246"/>
      <c r="V33" s="246"/>
      <c r="W33" s="246"/>
      <c r="X33" s="246"/>
      <c r="Y33" s="246"/>
    </row>
    <row r="34" spans="2:25" ht="15.5">
      <c r="B34" s="25"/>
      <c r="C34" s="561" t="s">
        <v>869</v>
      </c>
      <c r="D34" s="561"/>
      <c r="E34" s="561"/>
      <c r="F34" s="561"/>
      <c r="G34" s="561"/>
      <c r="H34" s="561"/>
      <c r="I34" s="561"/>
      <c r="J34" s="561"/>
      <c r="K34" s="561"/>
      <c r="L34" s="561"/>
      <c r="M34" s="561"/>
      <c r="N34" s="92"/>
      <c r="O34" s="246"/>
      <c r="P34" s="246"/>
      <c r="Q34" s="246"/>
      <c r="R34" s="246"/>
      <c r="S34" s="246"/>
      <c r="T34" s="246"/>
      <c r="U34" s="246"/>
      <c r="V34" s="246"/>
      <c r="W34" s="246"/>
      <c r="X34" s="246"/>
      <c r="Y34" s="246"/>
    </row>
    <row r="35" spans="2:25" ht="15.5">
      <c r="B35" s="25"/>
      <c r="C35" s="552" t="s">
        <v>870</v>
      </c>
      <c r="D35" s="552"/>
      <c r="E35" s="552"/>
      <c r="F35" s="552"/>
      <c r="G35" s="552"/>
      <c r="H35" s="552"/>
      <c r="I35" s="552"/>
      <c r="J35" s="552"/>
      <c r="K35" s="552"/>
      <c r="L35" s="552"/>
      <c r="M35" s="552"/>
      <c r="N35" s="92"/>
      <c r="O35" s="246"/>
      <c r="P35" s="246"/>
      <c r="Q35" s="246"/>
      <c r="R35" s="246"/>
      <c r="S35" s="246"/>
      <c r="T35" s="246"/>
      <c r="U35" s="246"/>
      <c r="V35" s="246"/>
      <c r="W35" s="246"/>
      <c r="X35" s="246"/>
      <c r="Y35" s="246"/>
    </row>
    <row r="36" spans="2:25" ht="15.5">
      <c r="B36" s="25"/>
      <c r="C36" s="552"/>
      <c r="D36" s="552"/>
      <c r="E36" s="552"/>
      <c r="F36" s="552"/>
      <c r="G36" s="552"/>
      <c r="H36" s="552"/>
      <c r="I36" s="552"/>
      <c r="J36" s="552"/>
      <c r="K36" s="552"/>
      <c r="L36" s="552"/>
      <c r="M36" s="552"/>
      <c r="N36" s="92"/>
      <c r="O36" s="246"/>
      <c r="P36" s="246"/>
      <c r="Q36" s="246"/>
      <c r="R36" s="246"/>
      <c r="S36" s="246"/>
      <c r="T36" s="246"/>
      <c r="U36" s="246"/>
      <c r="V36" s="246"/>
      <c r="W36" s="246"/>
      <c r="X36" s="246"/>
      <c r="Y36" s="246"/>
    </row>
    <row r="37" spans="2:25" ht="15.5">
      <c r="B37" s="25"/>
      <c r="C37" s="552"/>
      <c r="D37" s="552"/>
      <c r="E37" s="552"/>
      <c r="F37" s="552"/>
      <c r="G37" s="552"/>
      <c r="H37" s="552"/>
      <c r="I37" s="552"/>
      <c r="J37" s="552"/>
      <c r="K37" s="552"/>
      <c r="L37" s="552"/>
      <c r="M37" s="552"/>
      <c r="N37" s="92"/>
      <c r="O37" s="246"/>
      <c r="P37" s="246"/>
      <c r="Q37" s="246"/>
      <c r="R37" s="246"/>
      <c r="S37" s="246"/>
      <c r="T37" s="246"/>
      <c r="U37" s="246"/>
      <c r="V37" s="246"/>
      <c r="W37" s="246"/>
      <c r="X37" s="246"/>
      <c r="Y37" s="246"/>
    </row>
    <row r="38" spans="2:25" ht="15.5">
      <c r="B38" s="25"/>
      <c r="C38" s="181"/>
      <c r="D38" s="181"/>
      <c r="E38" s="181"/>
      <c r="F38" s="181"/>
      <c r="G38" s="181"/>
      <c r="H38" s="181"/>
      <c r="I38" s="181"/>
      <c r="J38" s="181"/>
      <c r="K38" s="181"/>
      <c r="L38" s="181"/>
      <c r="M38" s="181"/>
      <c r="N38" s="92"/>
      <c r="O38" s="246"/>
      <c r="P38" s="246"/>
      <c r="Q38" s="246"/>
      <c r="R38" s="246"/>
      <c r="S38" s="246"/>
      <c r="T38" s="246"/>
      <c r="U38" s="246"/>
      <c r="V38" s="246"/>
      <c r="W38" s="246"/>
      <c r="X38" s="246"/>
      <c r="Y38" s="246"/>
    </row>
    <row r="39" spans="2:25" ht="15.5">
      <c r="B39" s="25"/>
      <c r="C39" s="511" t="s">
        <v>871</v>
      </c>
      <c r="D39" s="511"/>
      <c r="E39" s="511"/>
      <c r="F39" s="511"/>
      <c r="G39" s="511"/>
      <c r="H39" s="511"/>
      <c r="I39" s="511"/>
      <c r="J39" s="511"/>
      <c r="K39" s="92"/>
      <c r="L39" s="92"/>
      <c r="M39" s="92"/>
      <c r="N39" s="92"/>
      <c r="O39" s="246"/>
      <c r="P39" s="246"/>
      <c r="Q39" s="246"/>
      <c r="R39" s="246"/>
      <c r="S39" s="246"/>
      <c r="T39" s="246"/>
      <c r="U39" s="246"/>
      <c r="V39" s="246"/>
      <c r="W39" s="246"/>
      <c r="X39" s="246"/>
      <c r="Y39" s="246"/>
    </row>
    <row r="40" spans="2:25" ht="15.65" customHeight="1">
      <c r="B40" s="25"/>
      <c r="C40" s="552" t="s">
        <v>825</v>
      </c>
      <c r="D40" s="552"/>
      <c r="E40" s="552"/>
      <c r="F40" s="552"/>
      <c r="G40" s="552"/>
      <c r="H40" s="552"/>
      <c r="I40" s="552"/>
      <c r="J40" s="552"/>
      <c r="K40" s="552"/>
      <c r="L40" s="552"/>
      <c r="M40" s="552"/>
      <c r="N40" s="181"/>
      <c r="O40" s="246"/>
      <c r="P40" s="246"/>
      <c r="Q40" s="246"/>
      <c r="R40" s="246"/>
      <c r="S40" s="246"/>
      <c r="T40" s="246"/>
      <c r="U40" s="246"/>
      <c r="V40" s="246"/>
      <c r="W40" s="246"/>
      <c r="X40" s="246"/>
      <c r="Y40" s="246"/>
    </row>
    <row r="41" spans="2:25" ht="15.65" customHeight="1">
      <c r="B41" s="25"/>
      <c r="C41" s="552"/>
      <c r="D41" s="552"/>
      <c r="E41" s="552"/>
      <c r="F41" s="552"/>
      <c r="G41" s="552"/>
      <c r="H41" s="552"/>
      <c r="I41" s="552"/>
      <c r="J41" s="552"/>
      <c r="K41" s="552"/>
      <c r="L41" s="552"/>
      <c r="M41" s="552"/>
      <c r="N41" s="181"/>
      <c r="O41" s="246"/>
      <c r="P41" s="246"/>
      <c r="Q41" s="246"/>
      <c r="R41" s="246"/>
      <c r="S41" s="246"/>
      <c r="T41" s="246"/>
      <c r="U41" s="246"/>
      <c r="V41" s="246"/>
      <c r="W41" s="246"/>
      <c r="X41" s="246"/>
      <c r="Y41" s="246"/>
    </row>
    <row r="42" spans="2:25" ht="15.65" customHeight="1">
      <c r="B42" s="25"/>
      <c r="C42" s="552"/>
      <c r="D42" s="552"/>
      <c r="E42" s="552"/>
      <c r="F42" s="552"/>
      <c r="G42" s="552"/>
      <c r="H42" s="552"/>
      <c r="I42" s="552"/>
      <c r="J42" s="552"/>
      <c r="K42" s="552"/>
      <c r="L42" s="552"/>
      <c r="M42" s="552"/>
      <c r="N42" s="181"/>
      <c r="O42" s="246"/>
      <c r="P42" s="246"/>
      <c r="Q42" s="246"/>
      <c r="R42" s="246"/>
      <c r="S42" s="246"/>
      <c r="T42" s="246"/>
      <c r="U42" s="246"/>
      <c r="V42" s="246"/>
      <c r="W42" s="246"/>
      <c r="X42" s="246"/>
      <c r="Y42" s="246"/>
    </row>
    <row r="43" spans="2:25" ht="18.75" customHeight="1">
      <c r="B43" s="25"/>
      <c r="C43" s="552"/>
      <c r="D43" s="552"/>
      <c r="E43" s="552"/>
      <c r="F43" s="552"/>
      <c r="G43" s="552"/>
      <c r="H43" s="552"/>
      <c r="I43" s="552"/>
      <c r="J43" s="552"/>
      <c r="K43" s="552"/>
      <c r="L43" s="552"/>
      <c r="M43" s="552"/>
      <c r="N43" s="181"/>
      <c r="O43" s="246"/>
      <c r="P43" s="246"/>
      <c r="Q43" s="246"/>
      <c r="R43" s="246"/>
      <c r="S43" s="246"/>
      <c r="T43" s="246"/>
      <c r="U43" s="246"/>
      <c r="V43" s="246"/>
      <c r="W43" s="246"/>
      <c r="X43" s="246"/>
      <c r="Y43" s="246"/>
    </row>
    <row r="44" spans="2:25" ht="18.75" customHeight="1">
      <c r="B44" s="25"/>
      <c r="C44" s="181"/>
      <c r="D44" s="181"/>
      <c r="E44" s="181"/>
      <c r="F44" s="181"/>
      <c r="G44" s="181"/>
      <c r="H44" s="181"/>
      <c r="I44" s="181"/>
      <c r="J44" s="181"/>
      <c r="K44" s="181"/>
      <c r="L44" s="181"/>
      <c r="M44" s="181"/>
      <c r="N44" s="181"/>
      <c r="O44" s="246"/>
      <c r="P44" s="246"/>
      <c r="Q44" s="246"/>
      <c r="R44" s="246"/>
      <c r="S44" s="246"/>
      <c r="T44" s="246"/>
      <c r="U44" s="246"/>
      <c r="V44" s="246"/>
      <c r="W44" s="246"/>
      <c r="X44" s="246"/>
      <c r="Y44" s="246"/>
    </row>
    <row r="45" spans="2:25" ht="15.75" customHeight="1">
      <c r="B45" s="25"/>
      <c r="C45" s="181"/>
      <c r="D45" s="181"/>
      <c r="E45" s="181"/>
      <c r="F45" s="181"/>
      <c r="G45" s="181"/>
      <c r="H45" s="181"/>
      <c r="I45" s="181"/>
      <c r="J45" s="1006" t="s">
        <v>863</v>
      </c>
      <c r="K45" s="1006"/>
      <c r="L45" s="1006"/>
      <c r="M45" s="1006"/>
      <c r="N45" s="181"/>
      <c r="O45" s="246"/>
      <c r="P45" s="246"/>
      <c r="Q45" s="246"/>
      <c r="R45" s="246"/>
      <c r="S45" s="246"/>
      <c r="T45" s="246"/>
      <c r="U45" s="246"/>
      <c r="V45" s="246"/>
      <c r="W45" s="246"/>
      <c r="X45" s="246"/>
      <c r="Y45" s="246"/>
    </row>
    <row r="46" spans="2:25" ht="15.75" customHeight="1">
      <c r="B46" s="25"/>
      <c r="C46" s="181"/>
      <c r="D46" s="181"/>
      <c r="E46" s="181"/>
      <c r="F46" s="181"/>
      <c r="G46" s="181"/>
      <c r="H46" s="181"/>
      <c r="I46" s="181"/>
      <c r="J46" s="276"/>
      <c r="K46" s="276"/>
      <c r="L46" s="276"/>
      <c r="M46" s="276"/>
      <c r="N46" s="181"/>
      <c r="O46" s="246"/>
      <c r="P46" s="246"/>
      <c r="Q46" s="246"/>
      <c r="R46" s="246"/>
      <c r="S46" s="246"/>
      <c r="T46" s="246"/>
      <c r="U46" s="246"/>
      <c r="V46" s="246"/>
      <c r="W46" s="246"/>
      <c r="X46" s="246"/>
      <c r="Y46" s="246"/>
    </row>
    <row r="47" spans="2:25" ht="32.15" customHeight="1">
      <c r="B47" s="25"/>
      <c r="C47" s="553" t="s">
        <v>469</v>
      </c>
      <c r="D47" s="553"/>
      <c r="E47" s="553"/>
      <c r="F47" s="553"/>
      <c r="G47" s="553"/>
      <c r="H47" s="553"/>
      <c r="I47" s="553"/>
      <c r="J47" s="553"/>
      <c r="K47" s="553"/>
      <c r="L47" s="553"/>
      <c r="M47" s="553"/>
      <c r="N47" s="97"/>
      <c r="O47" s="246"/>
      <c r="P47" s="246"/>
      <c r="Q47" s="246"/>
      <c r="R47" s="246"/>
      <c r="S47" s="246"/>
      <c r="T47" s="246"/>
      <c r="U47" s="246"/>
      <c r="V47" s="246"/>
      <c r="W47" s="246"/>
      <c r="X47" s="246"/>
      <c r="Y47" s="246"/>
    </row>
    <row r="48" spans="2:25" ht="15.65" customHeight="1">
      <c r="B48" s="25"/>
      <c r="C48" s="552" t="s">
        <v>875</v>
      </c>
      <c r="D48" s="552"/>
      <c r="E48" s="552"/>
      <c r="F48" s="552"/>
      <c r="G48" s="552"/>
      <c r="H48" s="552"/>
      <c r="I48" s="552"/>
      <c r="J48" s="552"/>
      <c r="K48" s="552"/>
      <c r="L48" s="552"/>
      <c r="M48" s="552"/>
      <c r="N48" s="181"/>
      <c r="O48" s="246"/>
      <c r="P48" s="246"/>
      <c r="Q48" s="246"/>
      <c r="R48" s="246"/>
      <c r="S48" s="246"/>
      <c r="T48" s="246"/>
      <c r="U48" s="246"/>
      <c r="V48" s="246"/>
      <c r="W48" s="246"/>
      <c r="X48" s="246"/>
      <c r="Y48" s="246"/>
    </row>
    <row r="49" spans="2:25" ht="18" customHeight="1">
      <c r="B49" s="25"/>
      <c r="C49" s="552"/>
      <c r="D49" s="552"/>
      <c r="E49" s="552"/>
      <c r="F49" s="552"/>
      <c r="G49" s="552"/>
      <c r="H49" s="552"/>
      <c r="I49" s="552"/>
      <c r="J49" s="552"/>
      <c r="K49" s="552"/>
      <c r="L49" s="552"/>
      <c r="M49" s="552"/>
      <c r="N49" s="181"/>
      <c r="O49" s="246"/>
      <c r="P49" s="246"/>
      <c r="Q49" s="246"/>
      <c r="R49" s="246"/>
      <c r="S49" s="246"/>
      <c r="T49" s="246"/>
      <c r="U49" s="246"/>
      <c r="V49" s="246"/>
      <c r="W49" s="246"/>
      <c r="X49" s="246"/>
      <c r="Y49" s="246"/>
    </row>
    <row r="50" spans="2:25" ht="15.5">
      <c r="B50" s="25"/>
      <c r="C50" s="25"/>
      <c r="D50" s="92"/>
      <c r="E50" s="92"/>
      <c r="F50" s="92"/>
      <c r="G50" s="92"/>
      <c r="H50" s="92"/>
      <c r="I50" s="92"/>
      <c r="J50" s="92"/>
      <c r="K50" s="92"/>
      <c r="L50" s="92"/>
      <c r="M50" s="92"/>
      <c r="N50" s="92"/>
      <c r="O50" s="246"/>
      <c r="P50" s="246"/>
      <c r="Q50" s="246"/>
      <c r="R50" s="246"/>
      <c r="S50" s="246"/>
      <c r="T50" s="246"/>
      <c r="U50" s="246"/>
      <c r="V50" s="246"/>
      <c r="W50" s="246"/>
      <c r="X50" s="246"/>
      <c r="Y50" s="246"/>
    </row>
    <row r="51" spans="2:25" ht="15.5">
      <c r="B51" s="25"/>
      <c r="C51" s="511" t="s">
        <v>811</v>
      </c>
      <c r="D51" s="511"/>
      <c r="E51" s="511"/>
      <c r="F51" s="511"/>
      <c r="G51" s="511"/>
      <c r="H51" s="511"/>
      <c r="I51" s="511"/>
      <c r="J51" s="511"/>
      <c r="K51" s="511"/>
      <c r="L51" s="511"/>
      <c r="M51" s="511"/>
      <c r="N51" s="92"/>
      <c r="O51" s="246"/>
      <c r="P51" s="246"/>
      <c r="Q51" s="246"/>
      <c r="R51" s="246"/>
      <c r="S51" s="246"/>
      <c r="T51" s="246"/>
      <c r="U51" s="246"/>
      <c r="V51" s="246"/>
      <c r="W51" s="246"/>
      <c r="X51" s="246"/>
      <c r="Y51" s="246"/>
    </row>
    <row r="52" spans="2:25" ht="15.65" customHeight="1">
      <c r="B52" s="25"/>
      <c r="C52" s="552" t="s">
        <v>895</v>
      </c>
      <c r="D52" s="552"/>
      <c r="E52" s="552"/>
      <c r="F52" s="552"/>
      <c r="G52" s="552"/>
      <c r="H52" s="552"/>
      <c r="I52" s="552"/>
      <c r="J52" s="552"/>
      <c r="K52" s="552"/>
      <c r="L52" s="552"/>
      <c r="M52" s="552"/>
      <c r="N52" s="181"/>
      <c r="O52" s="246"/>
      <c r="P52" s="246"/>
      <c r="Q52" s="246"/>
      <c r="R52" s="246"/>
      <c r="S52" s="246"/>
      <c r="T52" s="246"/>
      <c r="U52" s="246"/>
      <c r="V52" s="246"/>
      <c r="W52" s="246"/>
      <c r="X52" s="246"/>
      <c r="Y52" s="246"/>
    </row>
    <row r="53" spans="2:25" ht="15.65" customHeight="1">
      <c r="B53" s="25"/>
      <c r="C53" s="552"/>
      <c r="D53" s="552"/>
      <c r="E53" s="552"/>
      <c r="F53" s="552"/>
      <c r="G53" s="552"/>
      <c r="H53" s="552"/>
      <c r="I53" s="552"/>
      <c r="J53" s="552"/>
      <c r="K53" s="552"/>
      <c r="L53" s="552"/>
      <c r="M53" s="552"/>
      <c r="N53" s="181"/>
      <c r="O53" s="246"/>
      <c r="P53" s="246"/>
      <c r="Q53" s="246"/>
      <c r="R53" s="246"/>
      <c r="S53" s="246"/>
      <c r="T53" s="246"/>
      <c r="U53" s="246"/>
      <c r="V53" s="246"/>
      <c r="W53" s="246"/>
      <c r="X53" s="246"/>
      <c r="Y53" s="246"/>
    </row>
    <row r="54" spans="2:25" ht="15.65" customHeight="1">
      <c r="B54" s="25"/>
      <c r="C54" s="552"/>
      <c r="D54" s="552"/>
      <c r="E54" s="552"/>
      <c r="F54" s="552"/>
      <c r="G54" s="552"/>
      <c r="H54" s="552"/>
      <c r="I54" s="552"/>
      <c r="J54" s="552"/>
      <c r="K54" s="552"/>
      <c r="L54" s="552"/>
      <c r="M54" s="552"/>
      <c r="N54" s="181"/>
      <c r="O54" s="246"/>
      <c r="P54" s="246"/>
      <c r="Q54" s="246"/>
      <c r="R54" s="246"/>
      <c r="S54" s="246"/>
      <c r="T54" s="246"/>
      <c r="U54" s="246"/>
      <c r="V54" s="246"/>
      <c r="W54" s="246"/>
      <c r="X54" s="246"/>
      <c r="Y54" s="246"/>
    </row>
    <row r="55" spans="2:25" ht="15.5">
      <c r="B55" s="25"/>
      <c r="C55" s="552"/>
      <c r="D55" s="552"/>
      <c r="E55" s="552"/>
      <c r="F55" s="552"/>
      <c r="G55" s="552"/>
      <c r="H55" s="552"/>
      <c r="I55" s="552"/>
      <c r="J55" s="552"/>
      <c r="K55" s="552"/>
      <c r="L55" s="552"/>
      <c r="M55" s="552"/>
      <c r="N55" s="92"/>
      <c r="O55" s="246"/>
      <c r="P55" s="246"/>
      <c r="Q55" s="246"/>
      <c r="R55" s="246"/>
      <c r="S55" s="246"/>
      <c r="T55" s="246"/>
      <c r="U55" s="246"/>
      <c r="V55" s="246"/>
      <c r="W55" s="246"/>
      <c r="X55" s="246"/>
      <c r="Y55" s="246"/>
    </row>
    <row r="56" spans="2:25" ht="15.5">
      <c r="B56" s="25"/>
      <c r="C56" s="552"/>
      <c r="D56" s="552"/>
      <c r="E56" s="552"/>
      <c r="F56" s="552"/>
      <c r="G56" s="552"/>
      <c r="H56" s="552"/>
      <c r="I56" s="552"/>
      <c r="J56" s="552"/>
      <c r="K56" s="552"/>
      <c r="L56" s="552"/>
      <c r="M56" s="552"/>
      <c r="N56" s="92"/>
      <c r="O56" s="246"/>
      <c r="P56" s="246"/>
      <c r="Q56" s="246"/>
      <c r="R56" s="246"/>
      <c r="S56" s="246"/>
      <c r="T56" s="246"/>
      <c r="U56" s="246"/>
      <c r="V56" s="246"/>
      <c r="W56" s="246"/>
      <c r="X56" s="246"/>
      <c r="Y56" s="246"/>
    </row>
    <row r="57" spans="2:25" ht="15.5">
      <c r="B57" s="25"/>
      <c r="C57" s="552"/>
      <c r="D57" s="552"/>
      <c r="E57" s="552"/>
      <c r="F57" s="552"/>
      <c r="G57" s="552"/>
      <c r="H57" s="552"/>
      <c r="I57" s="552"/>
      <c r="J57" s="552"/>
      <c r="K57" s="552"/>
      <c r="L57" s="552"/>
      <c r="M57" s="552"/>
      <c r="N57" s="92"/>
      <c r="O57" s="246"/>
      <c r="P57" s="246"/>
      <c r="Q57" s="246"/>
      <c r="R57" s="246"/>
      <c r="S57" s="246"/>
      <c r="T57" s="246"/>
      <c r="U57" s="246"/>
      <c r="V57" s="246"/>
      <c r="W57" s="246"/>
      <c r="X57" s="246"/>
      <c r="Y57" s="246"/>
    </row>
    <row r="58" spans="2:25" ht="15.5">
      <c r="B58" s="25"/>
      <c r="C58" s="552"/>
      <c r="D58" s="552"/>
      <c r="E58" s="552"/>
      <c r="F58" s="552"/>
      <c r="G58" s="552"/>
      <c r="H58" s="552"/>
      <c r="I58" s="552"/>
      <c r="J58" s="552"/>
      <c r="K58" s="552"/>
      <c r="L58" s="552"/>
      <c r="M58" s="552"/>
      <c r="N58" s="92"/>
      <c r="O58" s="246"/>
      <c r="P58" s="246"/>
      <c r="Q58" s="246"/>
      <c r="R58" s="246"/>
      <c r="S58" s="246"/>
      <c r="T58" s="246"/>
      <c r="U58" s="246"/>
      <c r="V58" s="246"/>
      <c r="W58" s="246"/>
      <c r="X58" s="246"/>
      <c r="Y58" s="246"/>
    </row>
    <row r="59" spans="2:25" ht="15.5">
      <c r="B59" s="25"/>
      <c r="C59" s="552"/>
      <c r="D59" s="552"/>
      <c r="E59" s="552"/>
      <c r="F59" s="552"/>
      <c r="G59" s="552"/>
      <c r="H59" s="552"/>
      <c r="I59" s="552"/>
      <c r="J59" s="552"/>
      <c r="K59" s="552"/>
      <c r="L59" s="552"/>
      <c r="M59" s="552"/>
      <c r="N59" s="92"/>
      <c r="O59" s="246"/>
      <c r="P59" s="246"/>
      <c r="Q59" s="246"/>
      <c r="R59" s="246"/>
      <c r="S59" s="246"/>
      <c r="T59" s="246"/>
      <c r="U59" s="246"/>
      <c r="V59" s="246"/>
      <c r="W59" s="246"/>
      <c r="X59" s="246"/>
      <c r="Y59" s="246"/>
    </row>
    <row r="60" spans="2:25" ht="15.5">
      <c r="B60" s="25"/>
      <c r="C60" s="552"/>
      <c r="D60" s="552"/>
      <c r="E60" s="552"/>
      <c r="F60" s="552"/>
      <c r="G60" s="552"/>
      <c r="H60" s="552"/>
      <c r="I60" s="552"/>
      <c r="J60" s="552"/>
      <c r="K60" s="552"/>
      <c r="L60" s="552"/>
      <c r="M60" s="552"/>
      <c r="N60" s="92"/>
      <c r="O60" s="246"/>
      <c r="P60" s="246"/>
      <c r="Q60" s="246"/>
      <c r="R60" s="246"/>
      <c r="S60" s="246"/>
      <c r="T60" s="246"/>
      <c r="U60" s="246"/>
      <c r="V60" s="246"/>
      <c r="W60" s="246"/>
      <c r="X60" s="246"/>
      <c r="Y60" s="246"/>
    </row>
    <row r="61" spans="2:25" ht="15.5">
      <c r="B61" s="25"/>
      <c r="C61" s="181"/>
      <c r="D61" s="181"/>
      <c r="E61" s="181"/>
      <c r="F61" s="181"/>
      <c r="G61" s="181"/>
      <c r="H61" s="181"/>
      <c r="I61" s="181"/>
      <c r="J61" s="181"/>
      <c r="K61" s="181"/>
      <c r="L61" s="181"/>
      <c r="M61" s="181"/>
      <c r="N61" s="92"/>
      <c r="O61" s="246"/>
      <c r="P61" s="246"/>
      <c r="Q61" s="246"/>
      <c r="R61" s="246"/>
      <c r="S61" s="246"/>
      <c r="T61" s="246"/>
      <c r="U61" s="246"/>
      <c r="V61" s="246"/>
      <c r="W61" s="246"/>
      <c r="X61" s="246"/>
      <c r="Y61" s="246"/>
    </row>
    <row r="62" spans="2:25" ht="15.5">
      <c r="B62" s="25"/>
      <c r="C62" s="511" t="s">
        <v>865</v>
      </c>
      <c r="D62" s="511"/>
      <c r="E62" s="511"/>
      <c r="F62" s="511"/>
      <c r="G62" s="511"/>
      <c r="H62" s="511"/>
      <c r="I62" s="511"/>
      <c r="J62" s="511"/>
      <c r="K62" s="511"/>
      <c r="L62" s="511"/>
      <c r="M62" s="511"/>
      <c r="N62" s="92"/>
      <c r="O62" s="246"/>
      <c r="P62" s="246"/>
      <c r="Q62" s="246"/>
      <c r="R62" s="246"/>
      <c r="S62" s="246"/>
      <c r="T62" s="246"/>
      <c r="U62" s="246"/>
      <c r="V62" s="246"/>
      <c r="W62" s="246"/>
      <c r="X62" s="246"/>
      <c r="Y62" s="246"/>
    </row>
    <row r="63" spans="2:25" ht="15.65" customHeight="1">
      <c r="B63" s="25"/>
      <c r="C63" s="552" t="s">
        <v>890</v>
      </c>
      <c r="D63" s="552"/>
      <c r="E63" s="552"/>
      <c r="F63" s="552"/>
      <c r="G63" s="552"/>
      <c r="H63" s="552"/>
      <c r="I63" s="552"/>
      <c r="J63" s="552"/>
      <c r="K63" s="552"/>
      <c r="L63" s="552"/>
      <c r="M63" s="552"/>
      <c r="N63" s="92"/>
      <c r="O63" s="246"/>
      <c r="P63" s="246"/>
      <c r="Q63" s="246"/>
      <c r="R63" s="246"/>
      <c r="S63" s="246"/>
      <c r="T63" s="246"/>
      <c r="U63" s="246"/>
      <c r="V63" s="246"/>
      <c r="W63" s="246"/>
      <c r="X63" s="246"/>
      <c r="Y63" s="246"/>
    </row>
    <row r="64" spans="2:25" ht="15.5">
      <c r="B64" s="25"/>
      <c r="C64" s="552"/>
      <c r="D64" s="552"/>
      <c r="E64" s="552"/>
      <c r="F64" s="552"/>
      <c r="G64" s="552"/>
      <c r="H64" s="552"/>
      <c r="I64" s="552"/>
      <c r="J64" s="552"/>
      <c r="K64" s="552"/>
      <c r="L64" s="552"/>
      <c r="M64" s="552"/>
      <c r="N64" s="92"/>
      <c r="O64" s="246"/>
      <c r="P64" s="246"/>
      <c r="Q64" s="246"/>
      <c r="R64" s="246"/>
      <c r="S64" s="246"/>
      <c r="T64" s="246"/>
      <c r="U64" s="246"/>
      <c r="V64" s="246"/>
      <c r="W64" s="246"/>
      <c r="X64" s="246"/>
      <c r="Y64" s="246"/>
    </row>
    <row r="65" spans="2:25" ht="15.5">
      <c r="B65" s="25"/>
      <c r="C65" s="552"/>
      <c r="D65" s="552"/>
      <c r="E65" s="552"/>
      <c r="F65" s="552"/>
      <c r="G65" s="552"/>
      <c r="H65" s="552"/>
      <c r="I65" s="552"/>
      <c r="J65" s="552"/>
      <c r="K65" s="552"/>
      <c r="L65" s="552"/>
      <c r="M65" s="552"/>
      <c r="N65" s="92"/>
      <c r="O65" s="246"/>
      <c r="P65" s="246"/>
      <c r="Q65" s="246"/>
      <c r="R65" s="246"/>
      <c r="S65" s="246"/>
      <c r="T65" s="246"/>
      <c r="U65" s="246"/>
      <c r="V65" s="246"/>
      <c r="W65" s="246"/>
      <c r="X65" s="246"/>
      <c r="Y65" s="246"/>
    </row>
    <row r="66" spans="2:25" ht="15.5">
      <c r="B66" s="25"/>
      <c r="C66" s="552"/>
      <c r="D66" s="552"/>
      <c r="E66" s="552"/>
      <c r="F66" s="552"/>
      <c r="G66" s="552"/>
      <c r="H66" s="552"/>
      <c r="I66" s="552"/>
      <c r="J66" s="552"/>
      <c r="K66" s="552"/>
      <c r="L66" s="552"/>
      <c r="M66" s="552"/>
      <c r="N66" s="92"/>
      <c r="O66" s="246"/>
      <c r="P66" s="246"/>
      <c r="Q66" s="246"/>
      <c r="R66" s="246"/>
      <c r="S66" s="246"/>
      <c r="T66" s="246"/>
      <c r="U66" s="246"/>
      <c r="V66" s="246"/>
      <c r="W66" s="246"/>
      <c r="X66" s="246"/>
      <c r="Y66" s="246"/>
    </row>
    <row r="67" spans="2:25" ht="15.5">
      <c r="B67" s="25"/>
      <c r="C67" s="552"/>
      <c r="D67" s="552"/>
      <c r="E67" s="552"/>
      <c r="F67" s="552"/>
      <c r="G67" s="552"/>
      <c r="H67" s="552"/>
      <c r="I67" s="552"/>
      <c r="J67" s="552"/>
      <c r="K67" s="552"/>
      <c r="L67" s="552"/>
      <c r="M67" s="552"/>
      <c r="N67" s="92"/>
      <c r="O67" s="246"/>
      <c r="P67" s="246"/>
      <c r="Q67" s="246"/>
      <c r="R67" s="246"/>
      <c r="S67" s="246"/>
      <c r="T67" s="246"/>
      <c r="U67" s="246"/>
      <c r="V67" s="246"/>
      <c r="W67" s="246"/>
      <c r="X67" s="246"/>
      <c r="Y67" s="246"/>
    </row>
    <row r="68" spans="2:25" ht="15.5">
      <c r="B68" s="25"/>
      <c r="C68" s="552"/>
      <c r="D68" s="552"/>
      <c r="E68" s="552"/>
      <c r="F68" s="552"/>
      <c r="G68" s="552"/>
      <c r="H68" s="552"/>
      <c r="I68" s="552"/>
      <c r="J68" s="552"/>
      <c r="K68" s="552"/>
      <c r="L68" s="552"/>
      <c r="M68" s="552"/>
      <c r="N68" s="92"/>
      <c r="O68" s="246"/>
      <c r="P68" s="246"/>
      <c r="Q68" s="246"/>
      <c r="R68" s="246"/>
      <c r="S68" s="246"/>
      <c r="T68" s="246"/>
      <c r="U68" s="246"/>
      <c r="V68" s="246"/>
      <c r="W68" s="246"/>
      <c r="X68" s="246"/>
      <c r="Y68" s="246"/>
    </row>
    <row r="69" spans="2:25" ht="15.5">
      <c r="B69" s="25"/>
      <c r="C69" s="552"/>
      <c r="D69" s="552"/>
      <c r="E69" s="552"/>
      <c r="F69" s="552"/>
      <c r="G69" s="552"/>
      <c r="H69" s="552"/>
      <c r="I69" s="552"/>
      <c r="J69" s="552"/>
      <c r="K69" s="552"/>
      <c r="L69" s="552"/>
      <c r="M69" s="552"/>
      <c r="N69" s="92"/>
      <c r="O69" s="246"/>
      <c r="P69" s="246"/>
      <c r="Q69" s="246"/>
      <c r="R69" s="246"/>
      <c r="S69" s="246"/>
      <c r="T69" s="246"/>
      <c r="U69" s="246"/>
      <c r="V69" s="246"/>
      <c r="W69" s="246"/>
      <c r="X69" s="246"/>
      <c r="Y69" s="246"/>
    </row>
    <row r="70" spans="2:25" ht="15.5">
      <c r="B70" s="25"/>
      <c r="C70" s="552"/>
      <c r="D70" s="552"/>
      <c r="E70" s="552"/>
      <c r="F70" s="552"/>
      <c r="G70" s="552"/>
      <c r="H70" s="552"/>
      <c r="I70" s="552"/>
      <c r="J70" s="552"/>
      <c r="K70" s="552"/>
      <c r="L70" s="552"/>
      <c r="M70" s="552"/>
      <c r="N70" s="92"/>
      <c r="O70" s="246"/>
      <c r="P70" s="246"/>
      <c r="Q70" s="246"/>
      <c r="R70" s="246"/>
      <c r="S70" s="246"/>
      <c r="T70" s="246"/>
      <c r="U70" s="246"/>
      <c r="V70" s="246"/>
      <c r="W70" s="246"/>
      <c r="X70" s="246"/>
      <c r="Y70" s="246"/>
    </row>
    <row r="71" spans="2:25" ht="15.5">
      <c r="B71" s="25"/>
      <c r="C71" s="552"/>
      <c r="D71" s="552"/>
      <c r="E71" s="552"/>
      <c r="F71" s="552"/>
      <c r="G71" s="552"/>
      <c r="H71" s="552"/>
      <c r="I71" s="552"/>
      <c r="J71" s="552"/>
      <c r="K71" s="552"/>
      <c r="L71" s="552"/>
      <c r="M71" s="552"/>
      <c r="N71" s="92"/>
      <c r="O71" s="246"/>
      <c r="P71" s="246"/>
      <c r="Q71" s="246"/>
      <c r="R71" s="246"/>
      <c r="S71" s="246"/>
      <c r="T71" s="246"/>
      <c r="U71" s="246"/>
      <c r="V71" s="246"/>
      <c r="W71" s="246"/>
      <c r="X71" s="246"/>
      <c r="Y71" s="246"/>
    </row>
    <row r="72" spans="2:25" ht="15.5">
      <c r="B72" s="25"/>
      <c r="C72" s="181"/>
      <c r="D72" s="181"/>
      <c r="E72" s="181"/>
      <c r="F72" s="181"/>
      <c r="G72" s="181"/>
      <c r="H72" s="181"/>
      <c r="I72" s="181"/>
      <c r="J72" s="181"/>
      <c r="K72" s="181"/>
      <c r="L72" s="181"/>
      <c r="M72" s="181"/>
      <c r="N72" s="92"/>
      <c r="O72" s="246"/>
      <c r="P72" s="246"/>
      <c r="Q72" s="246"/>
      <c r="R72" s="246"/>
      <c r="S72" s="246"/>
      <c r="T72" s="246"/>
      <c r="U72" s="246"/>
      <c r="V72" s="246"/>
      <c r="W72" s="246"/>
      <c r="X72" s="246"/>
      <c r="Y72" s="246"/>
    </row>
    <row r="73" spans="2:25" ht="15.5">
      <c r="B73" s="25"/>
      <c r="C73" s="511" t="s">
        <v>866</v>
      </c>
      <c r="D73" s="511"/>
      <c r="E73" s="511"/>
      <c r="F73" s="511"/>
      <c r="G73" s="511"/>
      <c r="H73" s="511"/>
      <c r="I73" s="511"/>
      <c r="J73" s="511"/>
      <c r="K73" s="511"/>
      <c r="L73" s="511"/>
      <c r="M73" s="511"/>
      <c r="N73" s="92"/>
      <c r="O73" s="246"/>
      <c r="P73" s="246"/>
      <c r="Q73" s="246"/>
      <c r="R73" s="246"/>
      <c r="S73" s="246"/>
      <c r="T73" s="246"/>
      <c r="U73" s="246"/>
      <c r="V73" s="246"/>
      <c r="W73" s="246"/>
      <c r="X73" s="246"/>
      <c r="Y73" s="246"/>
    </row>
    <row r="74" spans="2:25" ht="15.65" customHeight="1">
      <c r="B74" s="25"/>
      <c r="C74" s="552" t="s">
        <v>891</v>
      </c>
      <c r="D74" s="552"/>
      <c r="E74" s="552"/>
      <c r="F74" s="552"/>
      <c r="G74" s="552"/>
      <c r="H74" s="552"/>
      <c r="I74" s="552"/>
      <c r="J74" s="552"/>
      <c r="K74" s="552"/>
      <c r="L74" s="552"/>
      <c r="M74" s="552"/>
      <c r="N74" s="92"/>
      <c r="O74" s="246"/>
      <c r="P74" s="246"/>
      <c r="Q74" s="246"/>
      <c r="R74" s="246"/>
      <c r="S74" s="246"/>
      <c r="T74" s="246"/>
      <c r="U74" s="246"/>
      <c r="V74" s="246"/>
      <c r="W74" s="246"/>
      <c r="X74" s="246"/>
      <c r="Y74" s="246"/>
    </row>
    <row r="75" spans="2:25" ht="15.5">
      <c r="B75" s="25"/>
      <c r="C75" s="552"/>
      <c r="D75" s="552"/>
      <c r="E75" s="552"/>
      <c r="F75" s="552"/>
      <c r="G75" s="552"/>
      <c r="H75" s="552"/>
      <c r="I75" s="552"/>
      <c r="J75" s="552"/>
      <c r="K75" s="552"/>
      <c r="L75" s="552"/>
      <c r="M75" s="552"/>
      <c r="N75" s="277"/>
      <c r="O75" s="246"/>
      <c r="P75" s="246"/>
      <c r="Q75" s="246"/>
      <c r="R75" s="246"/>
      <c r="S75" s="246"/>
      <c r="T75" s="246"/>
      <c r="U75" s="246"/>
      <c r="V75" s="246"/>
      <c r="W75" s="246"/>
      <c r="X75" s="246"/>
      <c r="Y75" s="246"/>
    </row>
    <row r="76" spans="2:25" ht="15.5">
      <c r="B76" s="25"/>
      <c r="C76" s="552"/>
      <c r="D76" s="552"/>
      <c r="E76" s="552"/>
      <c r="F76" s="552"/>
      <c r="G76" s="552"/>
      <c r="H76" s="552"/>
      <c r="I76" s="552"/>
      <c r="J76" s="552"/>
      <c r="K76" s="552"/>
      <c r="L76" s="552"/>
      <c r="M76" s="552"/>
      <c r="N76" s="92"/>
      <c r="O76" s="246"/>
      <c r="P76" s="246"/>
      <c r="Q76" s="246"/>
      <c r="R76" s="246"/>
      <c r="S76" s="246"/>
      <c r="T76" s="246"/>
      <c r="U76" s="246"/>
      <c r="V76" s="246"/>
      <c r="W76" s="246"/>
      <c r="X76" s="246"/>
      <c r="Y76" s="246"/>
    </row>
    <row r="77" spans="2:25" ht="15.5">
      <c r="B77" s="25"/>
      <c r="C77" s="552"/>
      <c r="D77" s="552"/>
      <c r="E77" s="552"/>
      <c r="F77" s="552"/>
      <c r="G77" s="552"/>
      <c r="H77" s="552"/>
      <c r="I77" s="552"/>
      <c r="J77" s="552"/>
      <c r="K77" s="552"/>
      <c r="L77" s="552"/>
      <c r="M77" s="552"/>
      <c r="N77" s="92"/>
      <c r="O77" s="246"/>
      <c r="P77" s="246"/>
      <c r="Q77" s="246"/>
      <c r="R77" s="246"/>
      <c r="S77" s="246"/>
      <c r="T77" s="246"/>
      <c r="U77" s="246"/>
      <c r="V77" s="246"/>
      <c r="W77" s="246"/>
      <c r="X77" s="246"/>
      <c r="Y77" s="246"/>
    </row>
    <row r="78" spans="2:25" ht="15.5">
      <c r="B78" s="25"/>
      <c r="C78" s="552"/>
      <c r="D78" s="552"/>
      <c r="E78" s="552"/>
      <c r="F78" s="552"/>
      <c r="G78" s="552"/>
      <c r="H78" s="552"/>
      <c r="I78" s="552"/>
      <c r="J78" s="552"/>
      <c r="K78" s="552"/>
      <c r="L78" s="552"/>
      <c r="M78" s="552"/>
      <c r="N78" s="92"/>
      <c r="O78" s="246"/>
      <c r="P78" s="246"/>
      <c r="Q78" s="246"/>
      <c r="R78" s="246"/>
      <c r="S78" s="246"/>
      <c r="T78" s="246"/>
      <c r="U78" s="246"/>
      <c r="V78" s="246"/>
      <c r="W78" s="246"/>
      <c r="X78" s="246"/>
      <c r="Y78" s="246"/>
    </row>
    <row r="79" spans="2:25" ht="15.5">
      <c r="B79" s="25"/>
      <c r="C79" s="552"/>
      <c r="D79" s="552"/>
      <c r="E79" s="552"/>
      <c r="F79" s="552"/>
      <c r="G79" s="552"/>
      <c r="H79" s="552"/>
      <c r="I79" s="552"/>
      <c r="J79" s="552"/>
      <c r="K79" s="552"/>
      <c r="L79" s="552"/>
      <c r="M79" s="552"/>
      <c r="N79" s="92"/>
      <c r="O79" s="246"/>
      <c r="P79" s="246"/>
      <c r="Q79" s="246"/>
      <c r="R79" s="246"/>
      <c r="S79" s="246"/>
      <c r="T79" s="246"/>
      <c r="U79" s="246"/>
      <c r="V79" s="246"/>
      <c r="W79" s="246"/>
      <c r="X79" s="246"/>
      <c r="Y79" s="246"/>
    </row>
    <row r="80" spans="2:25" ht="15.5">
      <c r="B80" s="25"/>
      <c r="C80" s="181"/>
      <c r="D80" s="181"/>
      <c r="E80" s="181"/>
      <c r="F80" s="181"/>
      <c r="G80" s="181"/>
      <c r="H80" s="181"/>
      <c r="I80" s="181"/>
      <c r="J80" s="181"/>
      <c r="K80" s="181"/>
      <c r="L80" s="181"/>
      <c r="M80" s="181"/>
      <c r="N80" s="92"/>
      <c r="O80" s="246"/>
      <c r="P80" s="246"/>
      <c r="Q80" s="246"/>
      <c r="R80" s="246"/>
      <c r="S80" s="246"/>
      <c r="T80" s="246"/>
      <c r="U80" s="246"/>
      <c r="V80" s="246"/>
      <c r="W80" s="246"/>
      <c r="X80" s="246"/>
      <c r="Y80" s="246"/>
    </row>
    <row r="81" spans="2:25" ht="15.5">
      <c r="B81" s="25"/>
      <c r="C81" s="92"/>
      <c r="D81" s="92"/>
      <c r="E81" s="92"/>
      <c r="F81" s="92"/>
      <c r="G81" s="92"/>
      <c r="H81" s="92"/>
      <c r="I81" s="92"/>
      <c r="J81" s="1006" t="s">
        <v>864</v>
      </c>
      <c r="K81" s="1006"/>
      <c r="L81" s="1006"/>
      <c r="M81" s="1006"/>
      <c r="N81" s="92"/>
      <c r="O81" s="246"/>
      <c r="P81" s="246"/>
      <c r="Q81" s="246"/>
      <c r="R81" s="246"/>
      <c r="S81" s="246"/>
      <c r="T81" s="246"/>
      <c r="U81" s="246"/>
      <c r="V81" s="246"/>
      <c r="W81" s="246"/>
      <c r="X81" s="246"/>
      <c r="Y81" s="246"/>
    </row>
    <row r="82" spans="2:25" ht="15.5">
      <c r="B82" s="246"/>
      <c r="C82" s="245"/>
      <c r="D82" s="245"/>
      <c r="E82" s="245"/>
      <c r="F82" s="245"/>
      <c r="G82" s="245"/>
      <c r="H82" s="688" t="s">
        <v>856</v>
      </c>
      <c r="I82" s="688"/>
      <c r="J82" s="688"/>
      <c r="K82" s="688"/>
      <c r="L82" s="688"/>
      <c r="M82" s="688"/>
      <c r="N82" s="245"/>
      <c r="O82" s="246"/>
      <c r="P82" s="246"/>
      <c r="Q82" s="246"/>
      <c r="R82" s="246"/>
      <c r="S82" s="246"/>
      <c r="T82" s="246"/>
      <c r="U82" s="246"/>
      <c r="V82" s="246"/>
      <c r="W82" s="246"/>
      <c r="X82" s="246"/>
      <c r="Y82" s="246"/>
    </row>
    <row r="83" spans="2:25" ht="15.5">
      <c r="B83" s="246"/>
      <c r="C83" s="245"/>
      <c r="D83" s="245"/>
      <c r="E83" s="245"/>
      <c r="F83" s="245"/>
      <c r="G83" s="245"/>
      <c r="H83" s="688" t="s">
        <v>857</v>
      </c>
      <c r="I83" s="688"/>
      <c r="J83" s="688"/>
      <c r="K83" s="688"/>
      <c r="L83" s="688"/>
      <c r="M83" s="688"/>
      <c r="N83" s="245"/>
      <c r="O83" s="246"/>
      <c r="P83" s="246"/>
      <c r="Q83" s="246"/>
      <c r="R83" s="246"/>
      <c r="S83" s="246"/>
      <c r="T83" s="246"/>
      <c r="U83" s="246"/>
      <c r="V83" s="246"/>
      <c r="W83" s="246"/>
      <c r="X83" s="246"/>
      <c r="Y83" s="246"/>
    </row>
    <row r="84" spans="2:25" ht="15.5">
      <c r="B84" s="246"/>
      <c r="C84" s="245"/>
      <c r="D84" s="245"/>
      <c r="E84" s="245"/>
      <c r="F84" s="245"/>
      <c r="G84" s="245"/>
      <c r="H84" s="245"/>
      <c r="I84" s="245"/>
      <c r="J84" s="245"/>
      <c r="K84" s="245"/>
      <c r="L84" s="245"/>
      <c r="M84" s="245"/>
      <c r="N84" s="245"/>
      <c r="O84" s="246"/>
      <c r="P84" s="246"/>
      <c r="Q84" s="246"/>
      <c r="R84" s="246"/>
      <c r="S84" s="246"/>
      <c r="T84" s="246"/>
      <c r="U84" s="246"/>
      <c r="V84" s="246"/>
      <c r="W84" s="246"/>
      <c r="X84" s="246"/>
      <c r="Y84" s="246"/>
    </row>
    <row r="85" spans="2:25" ht="15.5">
      <c r="B85" s="246"/>
      <c r="C85" s="245"/>
      <c r="D85" s="245"/>
      <c r="E85" s="245"/>
      <c r="F85" s="245"/>
      <c r="G85" s="245"/>
      <c r="H85" s="245"/>
      <c r="I85" s="245"/>
      <c r="J85" s="245"/>
      <c r="K85" s="245"/>
      <c r="L85" s="245"/>
      <c r="M85" s="245"/>
      <c r="N85" s="245"/>
      <c r="O85" s="246"/>
      <c r="P85" s="246"/>
      <c r="Q85" s="246"/>
      <c r="R85" s="246"/>
      <c r="S85" s="246"/>
      <c r="T85" s="246"/>
      <c r="U85" s="246"/>
      <c r="V85" s="246"/>
      <c r="W85" s="246"/>
      <c r="X85" s="246"/>
      <c r="Y85" s="246"/>
    </row>
    <row r="86" spans="2:25" ht="15.5">
      <c r="B86" s="246"/>
      <c r="C86" s="245"/>
      <c r="D86" s="245"/>
      <c r="E86" s="245"/>
      <c r="F86" s="245"/>
      <c r="G86" s="245"/>
      <c r="H86" s="245"/>
      <c r="I86" s="245"/>
      <c r="J86" s="245"/>
      <c r="K86" s="245"/>
      <c r="L86" s="245"/>
      <c r="M86" s="245"/>
      <c r="N86" s="245"/>
      <c r="O86" s="246"/>
      <c r="P86" s="246"/>
      <c r="Q86" s="246"/>
      <c r="R86" s="246"/>
      <c r="S86" s="246"/>
      <c r="T86" s="246"/>
      <c r="U86" s="246"/>
      <c r="V86" s="246"/>
      <c r="W86" s="246"/>
      <c r="X86" s="246"/>
      <c r="Y86" s="246"/>
    </row>
    <row r="87" spans="2:25" ht="15.5">
      <c r="B87" s="246"/>
      <c r="C87" s="245"/>
      <c r="D87" s="245"/>
      <c r="E87" s="245"/>
      <c r="F87" s="245"/>
      <c r="G87" s="245"/>
      <c r="H87" s="245"/>
      <c r="I87" s="245"/>
      <c r="J87" s="245"/>
      <c r="K87" s="245"/>
      <c r="L87" s="245"/>
      <c r="M87" s="245"/>
      <c r="N87" s="245"/>
      <c r="O87" s="246"/>
      <c r="P87" s="246"/>
      <c r="Q87" s="246"/>
      <c r="R87" s="246"/>
      <c r="S87" s="246"/>
      <c r="T87" s="246"/>
      <c r="U87" s="246"/>
      <c r="V87" s="246"/>
      <c r="W87" s="246"/>
      <c r="X87" s="246"/>
      <c r="Y87" s="246"/>
    </row>
    <row r="88" spans="2:25" ht="15.5">
      <c r="B88" s="246"/>
      <c r="C88" s="245"/>
      <c r="D88" s="245"/>
      <c r="E88" s="245"/>
      <c r="F88" s="245"/>
      <c r="G88" s="245"/>
      <c r="H88" s="245"/>
      <c r="I88" s="245"/>
      <c r="J88" s="245"/>
      <c r="K88" s="245"/>
      <c r="L88" s="245"/>
      <c r="M88" s="245"/>
      <c r="N88" s="245"/>
      <c r="O88" s="246"/>
      <c r="P88" s="246"/>
      <c r="Q88" s="246"/>
      <c r="R88" s="246"/>
      <c r="S88" s="246"/>
      <c r="T88" s="246"/>
      <c r="U88" s="246"/>
      <c r="V88" s="246"/>
      <c r="W88" s="246"/>
      <c r="X88" s="246"/>
      <c r="Y88" s="246"/>
    </row>
    <row r="89" spans="2:25" ht="15.5">
      <c r="B89" s="246"/>
      <c r="C89" s="245"/>
      <c r="D89" s="245"/>
      <c r="E89" s="245"/>
      <c r="F89" s="245"/>
      <c r="G89" s="245"/>
      <c r="H89" s="245"/>
      <c r="I89" s="245"/>
      <c r="J89" s="245"/>
      <c r="K89" s="245"/>
      <c r="L89" s="245"/>
      <c r="M89" s="245"/>
      <c r="N89" s="245"/>
      <c r="O89" s="246"/>
      <c r="P89" s="246"/>
      <c r="Q89" s="246"/>
      <c r="R89" s="246"/>
      <c r="S89" s="246"/>
      <c r="T89" s="246"/>
      <c r="U89" s="246"/>
      <c r="V89" s="246"/>
      <c r="W89" s="246"/>
      <c r="X89" s="246"/>
      <c r="Y89" s="246"/>
    </row>
    <row r="90" spans="2:25" ht="15.5">
      <c r="B90" s="246"/>
      <c r="C90" s="245"/>
      <c r="D90" s="245"/>
      <c r="E90" s="245"/>
      <c r="F90" s="245"/>
      <c r="G90" s="245"/>
      <c r="H90" s="245"/>
      <c r="I90" s="245"/>
      <c r="J90" s="245"/>
      <c r="K90" s="245"/>
      <c r="L90" s="245"/>
      <c r="M90" s="245"/>
      <c r="N90" s="245"/>
      <c r="O90" s="246"/>
      <c r="P90" s="246"/>
      <c r="Q90" s="246"/>
      <c r="R90" s="246"/>
      <c r="S90" s="246"/>
      <c r="T90" s="246"/>
      <c r="U90" s="246"/>
      <c r="V90" s="246"/>
      <c r="W90" s="246"/>
      <c r="X90" s="246"/>
      <c r="Y90" s="246"/>
    </row>
    <row r="91" spans="2:25" ht="15.5">
      <c r="B91" s="246"/>
      <c r="C91" s="245"/>
      <c r="D91" s="245"/>
      <c r="E91" s="245"/>
      <c r="F91" s="245"/>
      <c r="G91" s="245"/>
      <c r="H91" s="245"/>
      <c r="I91" s="245"/>
      <c r="J91" s="245"/>
      <c r="K91" s="245"/>
      <c r="L91" s="245"/>
      <c r="M91" s="245"/>
      <c r="N91" s="245"/>
      <c r="O91" s="246"/>
      <c r="P91" s="246"/>
      <c r="Q91" s="246"/>
      <c r="R91" s="246"/>
      <c r="S91" s="246"/>
      <c r="T91" s="246"/>
      <c r="U91" s="246"/>
      <c r="V91" s="246"/>
      <c r="W91" s="246"/>
      <c r="X91" s="246"/>
      <c r="Y91" s="246"/>
    </row>
    <row r="92" spans="2:25" ht="15.5">
      <c r="B92" s="246"/>
      <c r="C92" s="245"/>
      <c r="D92" s="245"/>
      <c r="E92" s="245"/>
      <c r="F92" s="245"/>
      <c r="G92" s="245"/>
      <c r="H92" s="245"/>
      <c r="I92" s="245"/>
      <c r="J92" s="245"/>
      <c r="K92" s="245"/>
      <c r="L92" s="245"/>
      <c r="M92" s="245"/>
      <c r="N92" s="245"/>
      <c r="O92" s="246"/>
      <c r="P92" s="246"/>
      <c r="Q92" s="246"/>
      <c r="R92" s="246"/>
      <c r="S92" s="246"/>
      <c r="T92" s="246"/>
      <c r="U92" s="246"/>
      <c r="V92" s="246"/>
      <c r="W92" s="246"/>
      <c r="X92" s="246"/>
      <c r="Y92" s="246"/>
    </row>
    <row r="93" spans="2:25" ht="15.5">
      <c r="B93" s="246"/>
      <c r="C93" s="245"/>
      <c r="D93" s="245"/>
      <c r="E93" s="245"/>
      <c r="F93" s="245"/>
      <c r="G93" s="245"/>
      <c r="H93" s="245"/>
      <c r="I93" s="245"/>
      <c r="J93" s="245"/>
      <c r="K93" s="245"/>
      <c r="L93" s="245"/>
      <c r="M93" s="245"/>
      <c r="N93" s="245"/>
      <c r="O93" s="246"/>
      <c r="P93" s="246"/>
      <c r="Q93" s="246"/>
      <c r="R93" s="246"/>
      <c r="S93" s="246"/>
      <c r="T93" s="246"/>
      <c r="U93" s="246"/>
      <c r="V93" s="246"/>
      <c r="W93" s="246"/>
      <c r="X93" s="246"/>
      <c r="Y93" s="246"/>
    </row>
    <row r="94" spans="2:25" ht="15.5">
      <c r="B94" s="246"/>
      <c r="C94" s="245"/>
      <c r="D94" s="245"/>
      <c r="E94" s="245"/>
      <c r="F94" s="245"/>
      <c r="G94" s="245"/>
      <c r="H94" s="245"/>
      <c r="I94" s="245"/>
      <c r="J94" s="245"/>
      <c r="K94" s="245"/>
      <c r="L94" s="245"/>
      <c r="M94" s="245"/>
      <c r="N94" s="245"/>
      <c r="O94" s="246"/>
      <c r="P94" s="246"/>
      <c r="Q94" s="246"/>
      <c r="R94" s="246"/>
      <c r="S94" s="246"/>
      <c r="T94" s="246"/>
      <c r="U94" s="246"/>
      <c r="V94" s="246"/>
      <c r="W94" s="246"/>
      <c r="X94" s="246"/>
      <c r="Y94" s="246"/>
    </row>
    <row r="95" spans="2:25" ht="15.5">
      <c r="B95" s="246"/>
      <c r="C95" s="245"/>
      <c r="D95" s="245"/>
      <c r="E95" s="245"/>
      <c r="F95" s="245"/>
      <c r="G95" s="245"/>
      <c r="H95" s="245"/>
      <c r="I95" s="245"/>
      <c r="J95" s="245"/>
      <c r="K95" s="245"/>
      <c r="L95" s="245"/>
      <c r="M95" s="245"/>
      <c r="N95" s="245"/>
      <c r="O95" s="246"/>
      <c r="P95" s="246"/>
      <c r="Q95" s="246"/>
      <c r="R95" s="246"/>
      <c r="S95" s="246"/>
      <c r="T95" s="246"/>
      <c r="U95" s="246"/>
      <c r="V95" s="246"/>
      <c r="W95" s="246"/>
      <c r="X95" s="246"/>
      <c r="Y95" s="246"/>
    </row>
    <row r="96" spans="2:25" ht="15.5">
      <c r="B96" s="246"/>
      <c r="C96" s="245"/>
      <c r="D96" s="245"/>
      <c r="E96" s="245"/>
      <c r="F96" s="245"/>
      <c r="G96" s="245"/>
      <c r="H96" s="245"/>
      <c r="I96" s="245"/>
      <c r="J96" s="245"/>
      <c r="K96" s="245"/>
      <c r="L96" s="245"/>
      <c r="M96" s="245"/>
      <c r="N96" s="245"/>
      <c r="O96" s="246"/>
      <c r="P96" s="246"/>
      <c r="Q96" s="246"/>
      <c r="R96" s="246"/>
      <c r="S96" s="246"/>
      <c r="T96" s="246"/>
      <c r="U96" s="246"/>
      <c r="V96" s="246"/>
      <c r="W96" s="246"/>
      <c r="X96" s="246"/>
      <c r="Y96" s="246"/>
    </row>
    <row r="97" spans="2:25" ht="15.5">
      <c r="B97" s="246"/>
      <c r="C97" s="245"/>
      <c r="D97" s="245"/>
      <c r="E97" s="245"/>
      <c r="F97" s="245"/>
      <c r="G97" s="245"/>
      <c r="H97" s="245"/>
      <c r="I97" s="245"/>
      <c r="J97" s="245"/>
      <c r="K97" s="245"/>
      <c r="L97" s="245"/>
      <c r="M97" s="245"/>
      <c r="N97" s="245"/>
      <c r="O97" s="246"/>
      <c r="P97" s="246"/>
      <c r="Q97" s="246"/>
      <c r="R97" s="246"/>
      <c r="S97" s="246"/>
      <c r="T97" s="246"/>
      <c r="U97" s="246"/>
      <c r="V97" s="246"/>
      <c r="W97" s="246"/>
      <c r="X97" s="246"/>
      <c r="Y97" s="246"/>
    </row>
    <row r="98" spans="2:25" ht="15.5">
      <c r="B98" s="246"/>
      <c r="C98" s="245"/>
      <c r="D98" s="245"/>
      <c r="E98" s="245"/>
      <c r="F98" s="245"/>
      <c r="G98" s="245"/>
      <c r="H98" s="245"/>
      <c r="I98" s="245"/>
      <c r="J98" s="245"/>
      <c r="K98" s="245"/>
      <c r="L98" s="245"/>
      <c r="M98" s="245"/>
      <c r="N98" s="245"/>
      <c r="O98" s="246"/>
      <c r="P98" s="246"/>
      <c r="Q98" s="246"/>
      <c r="R98" s="246"/>
      <c r="S98" s="246"/>
      <c r="T98" s="246"/>
      <c r="U98" s="246"/>
      <c r="V98" s="246"/>
      <c r="W98" s="246"/>
      <c r="X98" s="246"/>
      <c r="Y98" s="246"/>
    </row>
    <row r="99" spans="2:25" ht="15.5">
      <c r="B99" s="246"/>
      <c r="C99" s="245"/>
      <c r="D99" s="245"/>
      <c r="E99" s="245"/>
      <c r="F99" s="245"/>
      <c r="G99" s="245"/>
      <c r="H99" s="245"/>
      <c r="I99" s="245"/>
      <c r="J99" s="245"/>
      <c r="K99" s="245"/>
      <c r="L99" s="245"/>
      <c r="M99" s="245"/>
      <c r="N99" s="245"/>
      <c r="O99" s="246"/>
      <c r="P99" s="246"/>
      <c r="Q99" s="246"/>
      <c r="R99" s="246"/>
      <c r="S99" s="246"/>
      <c r="T99" s="246"/>
      <c r="U99" s="246"/>
      <c r="V99" s="246"/>
      <c r="W99" s="246"/>
      <c r="X99" s="246"/>
      <c r="Y99" s="246"/>
    </row>
    <row r="100" spans="2:25" ht="15.5">
      <c r="B100" s="246"/>
      <c r="C100" s="245"/>
      <c r="D100" s="245"/>
      <c r="E100" s="245"/>
      <c r="F100" s="245"/>
      <c r="G100" s="245"/>
      <c r="H100" s="245"/>
      <c r="I100" s="245"/>
      <c r="J100" s="245"/>
      <c r="K100" s="245"/>
      <c r="L100" s="245"/>
      <c r="M100" s="245"/>
      <c r="N100" s="245"/>
      <c r="O100" s="246"/>
      <c r="P100" s="246"/>
      <c r="Q100" s="246"/>
      <c r="R100" s="246"/>
      <c r="S100" s="246"/>
      <c r="T100" s="246"/>
      <c r="U100" s="246"/>
      <c r="V100" s="246"/>
      <c r="W100" s="246"/>
      <c r="X100" s="246"/>
      <c r="Y100" s="246"/>
    </row>
    <row r="101" spans="2:25" ht="15.5">
      <c r="B101" s="246"/>
      <c r="C101" s="245"/>
      <c r="D101" s="245"/>
      <c r="E101" s="245"/>
      <c r="F101" s="245"/>
      <c r="G101" s="245"/>
      <c r="H101" s="245"/>
      <c r="I101" s="245"/>
      <c r="J101" s="245"/>
      <c r="K101" s="245"/>
      <c r="L101" s="245"/>
      <c r="M101" s="245"/>
      <c r="N101" s="245"/>
      <c r="O101" s="246"/>
      <c r="P101" s="246"/>
      <c r="Q101" s="246"/>
      <c r="R101" s="246"/>
      <c r="S101" s="246"/>
      <c r="T101" s="246"/>
      <c r="U101" s="246"/>
      <c r="V101" s="246"/>
      <c r="W101" s="246"/>
      <c r="X101" s="246"/>
      <c r="Y101" s="246"/>
    </row>
    <row r="102" spans="2:25" ht="15.5">
      <c r="B102" s="246"/>
      <c r="C102" s="245"/>
      <c r="D102" s="245"/>
      <c r="E102" s="245"/>
      <c r="F102" s="245"/>
      <c r="G102" s="245"/>
      <c r="H102" s="245"/>
      <c r="I102" s="245"/>
      <c r="J102" s="245"/>
      <c r="K102" s="245"/>
      <c r="L102" s="245"/>
      <c r="M102" s="245"/>
      <c r="N102" s="245"/>
      <c r="O102" s="246"/>
      <c r="P102" s="246"/>
      <c r="Q102" s="246"/>
      <c r="R102" s="246"/>
      <c r="S102" s="246"/>
      <c r="T102" s="246"/>
      <c r="U102" s="246"/>
      <c r="V102" s="246"/>
      <c r="W102" s="246"/>
      <c r="X102" s="246"/>
      <c r="Y102" s="246"/>
    </row>
    <row r="103" spans="2:25" ht="15.5">
      <c r="B103" s="246"/>
      <c r="C103" s="245"/>
      <c r="D103" s="245"/>
      <c r="E103" s="245"/>
      <c r="F103" s="245"/>
      <c r="G103" s="245"/>
      <c r="H103" s="245"/>
      <c r="I103" s="245"/>
      <c r="J103" s="245"/>
      <c r="K103" s="245"/>
      <c r="L103" s="245"/>
      <c r="M103" s="245"/>
      <c r="N103" s="245"/>
      <c r="O103" s="246"/>
      <c r="P103" s="246"/>
      <c r="Q103" s="246"/>
      <c r="R103" s="246"/>
      <c r="S103" s="246"/>
      <c r="T103" s="246"/>
      <c r="U103" s="246"/>
      <c r="V103" s="246"/>
      <c r="W103" s="246"/>
      <c r="X103" s="246"/>
      <c r="Y103" s="246"/>
    </row>
    <row r="104" spans="2:25" ht="15.5">
      <c r="B104" s="246"/>
      <c r="C104" s="245"/>
      <c r="D104" s="245"/>
      <c r="E104" s="245"/>
      <c r="F104" s="245"/>
      <c r="G104" s="245"/>
      <c r="H104" s="245"/>
      <c r="I104" s="245"/>
      <c r="J104" s="245"/>
      <c r="K104" s="245"/>
      <c r="L104" s="245"/>
      <c r="M104" s="245"/>
      <c r="N104" s="245"/>
      <c r="O104" s="246"/>
      <c r="P104" s="246"/>
      <c r="Q104" s="246"/>
      <c r="R104" s="246"/>
      <c r="S104" s="246"/>
      <c r="T104" s="246"/>
      <c r="U104" s="246"/>
      <c r="V104" s="246"/>
      <c r="W104" s="246"/>
      <c r="X104" s="246"/>
      <c r="Y104" s="246"/>
    </row>
    <row r="105" spans="2:25" ht="15.5">
      <c r="B105" s="246"/>
      <c r="C105" s="245"/>
      <c r="D105" s="245"/>
      <c r="E105" s="245"/>
      <c r="F105" s="245"/>
      <c r="G105" s="245"/>
      <c r="H105" s="245"/>
      <c r="I105" s="245"/>
      <c r="J105" s="245"/>
      <c r="K105" s="245"/>
      <c r="L105" s="245"/>
      <c r="M105" s="245"/>
      <c r="N105" s="245"/>
      <c r="O105" s="246"/>
      <c r="P105" s="246"/>
      <c r="Q105" s="246"/>
      <c r="R105" s="246"/>
      <c r="S105" s="246"/>
      <c r="T105" s="246"/>
      <c r="U105" s="246"/>
      <c r="V105" s="246"/>
      <c r="W105" s="246"/>
      <c r="X105" s="246"/>
      <c r="Y105" s="246"/>
    </row>
    <row r="106" spans="2:25" ht="15.5">
      <c r="C106" s="33"/>
      <c r="D106" s="33"/>
      <c r="E106" s="33"/>
      <c r="F106" s="33"/>
      <c r="G106" s="33"/>
      <c r="H106" s="33"/>
      <c r="I106" s="33"/>
      <c r="J106" s="33"/>
      <c r="K106" s="33"/>
      <c r="L106" s="33"/>
      <c r="M106" s="33"/>
      <c r="N106" s="33"/>
    </row>
    <row r="107" spans="2:25" ht="15.5">
      <c r="C107" s="33"/>
      <c r="D107" s="33"/>
      <c r="E107" s="33"/>
      <c r="F107" s="33"/>
      <c r="G107" s="33"/>
      <c r="H107" s="33"/>
      <c r="I107" s="33"/>
      <c r="J107" s="33"/>
      <c r="K107" s="33"/>
      <c r="L107" s="33"/>
      <c r="M107" s="33"/>
      <c r="N107" s="33"/>
    </row>
    <row r="108" spans="2:25" ht="15.5">
      <c r="C108" s="33"/>
      <c r="D108" s="33"/>
      <c r="E108" s="33"/>
      <c r="F108" s="33"/>
      <c r="G108" s="33"/>
      <c r="H108" s="33"/>
      <c r="I108" s="33"/>
      <c r="J108" s="33"/>
      <c r="K108" s="33"/>
      <c r="L108" s="33"/>
      <c r="M108" s="33"/>
      <c r="N108" s="33"/>
    </row>
    <row r="109" spans="2:25" ht="15.5">
      <c r="C109" s="33"/>
      <c r="D109" s="33"/>
      <c r="E109" s="33"/>
      <c r="F109" s="33"/>
      <c r="G109" s="33"/>
      <c r="H109" s="33"/>
      <c r="I109" s="33"/>
      <c r="J109" s="33"/>
      <c r="K109" s="33"/>
      <c r="L109" s="33"/>
      <c r="M109" s="33"/>
      <c r="N109" s="33"/>
    </row>
    <row r="110" spans="2:25" ht="15.5">
      <c r="C110" s="33"/>
      <c r="D110" s="33"/>
      <c r="E110" s="33"/>
      <c r="F110" s="33"/>
      <c r="G110" s="33"/>
      <c r="H110" s="33"/>
      <c r="I110" s="33"/>
      <c r="J110" s="33"/>
      <c r="K110" s="33"/>
      <c r="L110" s="33"/>
      <c r="M110" s="33"/>
      <c r="N110" s="33"/>
    </row>
    <row r="111" spans="2:25" ht="15.5">
      <c r="C111" s="33"/>
      <c r="D111" s="33"/>
      <c r="E111" s="33"/>
      <c r="F111" s="33"/>
      <c r="G111" s="33"/>
      <c r="H111" s="33"/>
      <c r="I111" s="33"/>
      <c r="J111" s="33"/>
      <c r="K111" s="33"/>
      <c r="L111" s="33"/>
      <c r="M111" s="33"/>
      <c r="N111" s="33"/>
    </row>
    <row r="112" spans="2:25" ht="15.5">
      <c r="C112" s="33"/>
      <c r="D112" s="33"/>
      <c r="E112" s="33"/>
      <c r="F112" s="33"/>
      <c r="G112" s="33"/>
      <c r="H112" s="33"/>
      <c r="I112" s="33"/>
      <c r="J112" s="33"/>
      <c r="K112" s="33"/>
      <c r="L112" s="33"/>
      <c r="M112" s="33"/>
      <c r="N112" s="33"/>
    </row>
    <row r="113" spans="3:14" ht="15.5">
      <c r="C113" s="33"/>
      <c r="D113" s="33"/>
      <c r="E113" s="33"/>
      <c r="F113" s="33"/>
      <c r="G113" s="33"/>
      <c r="H113" s="33"/>
      <c r="I113" s="33"/>
      <c r="J113" s="33"/>
      <c r="K113" s="33"/>
      <c r="L113" s="33"/>
      <c r="M113" s="33"/>
      <c r="N113" s="33"/>
    </row>
    <row r="114" spans="3:14" ht="15.5">
      <c r="C114" s="33"/>
      <c r="D114" s="33"/>
      <c r="E114" s="33"/>
      <c r="F114" s="33"/>
      <c r="G114" s="33"/>
      <c r="H114" s="33"/>
      <c r="I114" s="33"/>
      <c r="J114" s="33"/>
      <c r="K114" s="33"/>
      <c r="L114" s="33"/>
      <c r="M114" s="33"/>
      <c r="N114" s="33"/>
    </row>
    <row r="115" spans="3:14" ht="15.5">
      <c r="C115" s="33"/>
      <c r="D115" s="33"/>
      <c r="E115" s="33"/>
      <c r="F115" s="33"/>
      <c r="G115" s="33"/>
      <c r="H115" s="33"/>
      <c r="I115" s="33"/>
      <c r="J115" s="33"/>
      <c r="K115" s="33"/>
      <c r="L115" s="33"/>
      <c r="M115" s="33"/>
      <c r="N115" s="33"/>
    </row>
    <row r="116" spans="3:14" ht="15.5">
      <c r="C116" s="33"/>
      <c r="D116" s="33"/>
      <c r="E116" s="33"/>
      <c r="F116" s="33"/>
      <c r="G116" s="33"/>
      <c r="H116" s="33"/>
      <c r="I116" s="33"/>
      <c r="J116" s="33"/>
      <c r="K116" s="33"/>
      <c r="L116" s="33"/>
      <c r="M116" s="33"/>
      <c r="N116" s="33"/>
    </row>
    <row r="117" spans="3:14" ht="15.5">
      <c r="C117" s="33"/>
      <c r="D117" s="33"/>
      <c r="E117" s="33"/>
      <c r="F117" s="33"/>
      <c r="G117" s="33"/>
      <c r="H117" s="33"/>
      <c r="I117" s="33"/>
      <c r="J117" s="33"/>
      <c r="K117" s="33"/>
      <c r="L117" s="33"/>
      <c r="M117" s="33"/>
      <c r="N117" s="33"/>
    </row>
    <row r="118" spans="3:14" ht="15.5">
      <c r="C118" s="33"/>
      <c r="D118" s="33"/>
      <c r="E118" s="33"/>
      <c r="F118" s="33"/>
      <c r="G118" s="33"/>
      <c r="H118" s="33"/>
      <c r="I118" s="33"/>
      <c r="J118" s="33"/>
      <c r="K118" s="33"/>
      <c r="L118" s="33"/>
      <c r="M118" s="33"/>
      <c r="N118" s="33"/>
    </row>
    <row r="119" spans="3:14" ht="15.5">
      <c r="C119" s="33"/>
      <c r="D119" s="33"/>
      <c r="E119" s="33"/>
      <c r="F119" s="33"/>
      <c r="G119" s="33"/>
      <c r="H119" s="33"/>
      <c r="I119" s="33"/>
      <c r="J119" s="33"/>
      <c r="K119" s="33"/>
      <c r="L119" s="33"/>
      <c r="M119" s="33"/>
      <c r="N119" s="33"/>
    </row>
    <row r="120" spans="3:14" ht="15.5">
      <c r="C120" s="33"/>
      <c r="D120" s="33"/>
      <c r="E120" s="33"/>
      <c r="F120" s="33"/>
      <c r="G120" s="33"/>
      <c r="H120" s="33"/>
      <c r="I120" s="33"/>
      <c r="J120" s="33"/>
      <c r="K120" s="33"/>
      <c r="L120" s="33"/>
      <c r="M120" s="33"/>
      <c r="N120" s="33"/>
    </row>
    <row r="121" spans="3:14" ht="15.5">
      <c r="C121" s="33"/>
      <c r="D121" s="33"/>
      <c r="E121" s="33"/>
      <c r="F121" s="33"/>
      <c r="G121" s="33"/>
      <c r="H121" s="33"/>
      <c r="I121" s="33"/>
      <c r="J121" s="33"/>
      <c r="K121" s="33"/>
      <c r="L121" s="33"/>
      <c r="M121" s="33"/>
      <c r="N121" s="33"/>
    </row>
    <row r="122" spans="3:14" ht="15.5">
      <c r="C122" s="33"/>
      <c r="D122" s="33"/>
      <c r="E122" s="33"/>
      <c r="F122" s="33"/>
      <c r="G122" s="33"/>
      <c r="H122" s="33"/>
      <c r="I122" s="33"/>
      <c r="J122" s="33"/>
      <c r="K122" s="33"/>
      <c r="L122" s="33"/>
      <c r="M122" s="33"/>
      <c r="N122" s="33"/>
    </row>
    <row r="123" spans="3:14" ht="15.5">
      <c r="C123" s="33"/>
      <c r="D123" s="33"/>
      <c r="E123" s="33"/>
      <c r="F123" s="33"/>
      <c r="G123" s="33"/>
      <c r="H123" s="33"/>
      <c r="I123" s="33"/>
      <c r="J123" s="33"/>
      <c r="K123" s="33"/>
      <c r="L123" s="33"/>
      <c r="M123" s="33"/>
      <c r="N123" s="33"/>
    </row>
    <row r="124" spans="3:14" ht="15.5">
      <c r="C124" s="33"/>
      <c r="D124" s="33"/>
      <c r="E124" s="33"/>
      <c r="F124" s="33"/>
      <c r="G124" s="33"/>
      <c r="H124" s="33"/>
      <c r="I124" s="33"/>
      <c r="J124" s="33"/>
      <c r="K124" s="33"/>
      <c r="L124" s="33"/>
      <c r="M124" s="33"/>
      <c r="N124" s="33"/>
    </row>
    <row r="125" spans="3:14" ht="15.5">
      <c r="C125" s="33"/>
      <c r="D125" s="33"/>
      <c r="E125" s="33"/>
      <c r="F125" s="33"/>
      <c r="G125" s="33"/>
      <c r="H125" s="33"/>
      <c r="I125" s="33"/>
      <c r="J125" s="33"/>
      <c r="K125" s="33"/>
      <c r="L125" s="33"/>
      <c r="M125" s="33"/>
      <c r="N125" s="33"/>
    </row>
    <row r="126" spans="3:14" ht="15.5">
      <c r="C126" s="33"/>
      <c r="D126" s="33"/>
      <c r="E126" s="33"/>
      <c r="F126" s="33"/>
      <c r="G126" s="33"/>
      <c r="H126" s="33"/>
      <c r="I126" s="33"/>
      <c r="J126" s="33"/>
      <c r="K126" s="33"/>
      <c r="L126" s="33"/>
      <c r="M126" s="33"/>
      <c r="N126" s="33"/>
    </row>
    <row r="127" spans="3:14" ht="15.5">
      <c r="C127" s="33"/>
      <c r="D127" s="33"/>
      <c r="E127" s="33"/>
      <c r="F127" s="33"/>
      <c r="G127" s="33"/>
      <c r="H127" s="33"/>
      <c r="I127" s="33"/>
      <c r="J127" s="33"/>
      <c r="K127" s="33"/>
      <c r="L127" s="33"/>
      <c r="M127" s="33"/>
      <c r="N127" s="33"/>
    </row>
    <row r="128" spans="3:14" ht="15.5">
      <c r="C128" s="33"/>
      <c r="D128" s="33"/>
      <c r="E128" s="33"/>
      <c r="F128" s="33"/>
      <c r="G128" s="33"/>
      <c r="H128" s="33"/>
      <c r="I128" s="33"/>
      <c r="J128" s="33"/>
      <c r="K128" s="33"/>
      <c r="L128" s="33"/>
      <c r="M128" s="33"/>
      <c r="N128" s="33"/>
    </row>
    <row r="129" spans="3:14" ht="15.5">
      <c r="C129" s="33"/>
      <c r="D129" s="33"/>
      <c r="E129" s="33"/>
      <c r="F129" s="33"/>
      <c r="G129" s="33"/>
      <c r="H129" s="33"/>
      <c r="I129" s="33"/>
      <c r="J129" s="33"/>
      <c r="K129" s="33"/>
      <c r="L129" s="33"/>
      <c r="M129" s="33"/>
      <c r="N129" s="33"/>
    </row>
    <row r="130" spans="3:14" ht="15.5">
      <c r="C130" s="33"/>
      <c r="D130" s="33"/>
      <c r="E130" s="33"/>
      <c r="F130" s="33"/>
      <c r="G130" s="33"/>
      <c r="H130" s="33"/>
      <c r="I130" s="33"/>
      <c r="J130" s="33"/>
      <c r="K130" s="33"/>
      <c r="L130" s="33"/>
      <c r="M130" s="33"/>
      <c r="N130" s="33"/>
    </row>
    <row r="131" spans="3:14" ht="15.5">
      <c r="C131" s="33"/>
      <c r="D131" s="33"/>
      <c r="E131" s="33"/>
      <c r="F131" s="33"/>
      <c r="G131" s="33"/>
      <c r="H131" s="33"/>
      <c r="I131" s="33"/>
      <c r="J131" s="33"/>
      <c r="K131" s="33"/>
      <c r="L131" s="33"/>
      <c r="M131" s="33"/>
      <c r="N131" s="33"/>
    </row>
    <row r="132" spans="3:14" ht="15.5">
      <c r="C132" s="33"/>
      <c r="D132" s="33"/>
      <c r="E132" s="33"/>
      <c r="F132" s="33"/>
      <c r="G132" s="33"/>
      <c r="H132" s="33"/>
      <c r="I132" s="33"/>
      <c r="J132" s="33"/>
      <c r="K132" s="33"/>
      <c r="L132" s="33"/>
      <c r="M132" s="33"/>
      <c r="N132" s="33"/>
    </row>
    <row r="133" spans="3:14" ht="15.5">
      <c r="C133" s="33"/>
      <c r="D133" s="33"/>
      <c r="E133" s="33"/>
      <c r="F133" s="33"/>
      <c r="G133" s="33"/>
      <c r="H133" s="33"/>
      <c r="I133" s="33"/>
      <c r="J133" s="33"/>
      <c r="K133" s="33"/>
      <c r="L133" s="33"/>
      <c r="M133" s="33"/>
      <c r="N133" s="33"/>
    </row>
    <row r="134" spans="3:14" ht="15.5">
      <c r="C134" s="33"/>
      <c r="D134" s="33"/>
      <c r="E134" s="33"/>
      <c r="F134" s="33"/>
      <c r="G134" s="33"/>
      <c r="H134" s="33"/>
      <c r="I134" s="33"/>
      <c r="J134" s="33"/>
      <c r="K134" s="33"/>
      <c r="L134" s="33"/>
      <c r="M134" s="33"/>
      <c r="N134" s="33"/>
    </row>
    <row r="135" spans="3:14" ht="15.5">
      <c r="C135" s="33"/>
      <c r="D135" s="33"/>
      <c r="E135" s="33"/>
      <c r="F135" s="33"/>
      <c r="G135" s="33"/>
      <c r="H135" s="33"/>
      <c r="I135" s="33"/>
      <c r="J135" s="33"/>
      <c r="K135" s="33"/>
      <c r="L135" s="33"/>
      <c r="M135" s="33"/>
      <c r="N135" s="33"/>
    </row>
    <row r="136" spans="3:14" ht="15.5">
      <c r="C136" s="33"/>
      <c r="D136" s="33"/>
      <c r="E136" s="33"/>
      <c r="F136" s="33"/>
      <c r="G136" s="33"/>
      <c r="H136" s="33"/>
      <c r="I136" s="33"/>
      <c r="J136" s="33"/>
      <c r="K136" s="33"/>
      <c r="L136" s="33"/>
      <c r="M136" s="33"/>
      <c r="N136" s="33"/>
    </row>
    <row r="137" spans="3:14" ht="15.5">
      <c r="C137" s="33"/>
      <c r="D137" s="33"/>
      <c r="E137" s="33"/>
      <c r="F137" s="33"/>
      <c r="G137" s="33"/>
      <c r="H137" s="33"/>
      <c r="I137" s="33"/>
      <c r="J137" s="33"/>
      <c r="K137" s="33"/>
      <c r="L137" s="33"/>
      <c r="M137" s="33"/>
      <c r="N137" s="33"/>
    </row>
    <row r="138" spans="3:14" ht="15.5">
      <c r="C138" s="33"/>
      <c r="D138" s="33"/>
      <c r="E138" s="33"/>
      <c r="F138" s="33"/>
      <c r="G138" s="33"/>
      <c r="H138" s="33"/>
      <c r="I138" s="33"/>
      <c r="J138" s="33"/>
      <c r="K138" s="33"/>
      <c r="L138" s="33"/>
      <c r="M138" s="33"/>
      <c r="N138" s="33"/>
    </row>
    <row r="139" spans="3:14" ht="15.5">
      <c r="C139" s="33"/>
      <c r="D139" s="33"/>
      <c r="E139" s="33"/>
      <c r="F139" s="33"/>
      <c r="G139" s="33"/>
      <c r="H139" s="33"/>
      <c r="I139" s="33"/>
      <c r="J139" s="33"/>
      <c r="K139" s="33"/>
      <c r="L139" s="33"/>
      <c r="M139" s="33"/>
      <c r="N139" s="33"/>
    </row>
    <row r="140" spans="3:14" ht="15.5">
      <c r="C140" s="33"/>
      <c r="D140" s="33"/>
      <c r="E140" s="33"/>
      <c r="F140" s="33"/>
      <c r="G140" s="33"/>
      <c r="H140" s="33"/>
      <c r="I140" s="33"/>
      <c r="J140" s="33"/>
      <c r="K140" s="33"/>
      <c r="L140" s="33"/>
      <c r="M140" s="33"/>
      <c r="N140" s="33"/>
    </row>
    <row r="141" spans="3:14" ht="15.5">
      <c r="C141" s="33"/>
      <c r="D141" s="33"/>
      <c r="E141" s="33"/>
      <c r="F141" s="33"/>
      <c r="G141" s="33"/>
      <c r="H141" s="33"/>
      <c r="I141" s="33"/>
      <c r="J141" s="33"/>
      <c r="K141" s="33"/>
      <c r="L141" s="33"/>
      <c r="M141" s="33"/>
      <c r="N141" s="33"/>
    </row>
    <row r="142" spans="3:14" ht="15.5">
      <c r="C142" s="33"/>
      <c r="D142" s="33"/>
      <c r="E142" s="33"/>
      <c r="F142" s="33"/>
      <c r="G142" s="33"/>
      <c r="H142" s="33"/>
      <c r="I142" s="33"/>
      <c r="J142" s="33"/>
      <c r="K142" s="33"/>
      <c r="L142" s="33"/>
      <c r="M142" s="33"/>
      <c r="N142" s="33"/>
    </row>
    <row r="143" spans="3:14" ht="15.5">
      <c r="C143" s="33"/>
      <c r="D143" s="33"/>
      <c r="E143" s="33"/>
      <c r="F143" s="33"/>
      <c r="G143" s="33"/>
      <c r="H143" s="33"/>
      <c r="I143" s="33"/>
      <c r="J143" s="33"/>
      <c r="K143" s="33"/>
      <c r="L143" s="33"/>
      <c r="M143" s="33"/>
      <c r="N143" s="33"/>
    </row>
    <row r="144" spans="3:14" ht="15.5">
      <c r="C144" s="33"/>
      <c r="D144" s="33"/>
      <c r="E144" s="33"/>
      <c r="F144" s="33"/>
      <c r="G144" s="33"/>
      <c r="H144" s="33"/>
      <c r="I144" s="33"/>
      <c r="J144" s="33"/>
      <c r="K144" s="33"/>
      <c r="L144" s="33"/>
      <c r="M144" s="33"/>
      <c r="N144" s="33"/>
    </row>
    <row r="145" spans="3:14" ht="15.5">
      <c r="C145" s="33"/>
      <c r="D145" s="33"/>
      <c r="E145" s="33"/>
      <c r="F145" s="33"/>
      <c r="G145" s="33"/>
      <c r="H145" s="33"/>
      <c r="I145" s="33"/>
      <c r="J145" s="33"/>
      <c r="K145" s="33"/>
      <c r="L145" s="33"/>
      <c r="M145" s="33"/>
      <c r="N145" s="33"/>
    </row>
    <row r="146" spans="3:14" ht="15.5">
      <c r="C146" s="33"/>
      <c r="D146" s="33"/>
      <c r="E146" s="33"/>
      <c r="F146" s="33"/>
      <c r="G146" s="33"/>
      <c r="H146" s="33"/>
      <c r="I146" s="33"/>
      <c r="J146" s="33"/>
      <c r="K146" s="33"/>
      <c r="L146" s="33"/>
      <c r="M146" s="33"/>
      <c r="N146" s="33"/>
    </row>
    <row r="147" spans="3:14" ht="15.5">
      <c r="C147" s="33"/>
      <c r="D147" s="33"/>
      <c r="E147" s="33"/>
      <c r="F147" s="33"/>
      <c r="G147" s="33"/>
      <c r="H147" s="33"/>
      <c r="I147" s="33"/>
      <c r="J147" s="33"/>
      <c r="K147" s="33"/>
      <c r="L147" s="33"/>
      <c r="M147" s="33"/>
      <c r="N147" s="33"/>
    </row>
    <row r="148" spans="3:14" ht="15.5">
      <c r="C148" s="33"/>
      <c r="D148" s="33"/>
      <c r="E148" s="33"/>
      <c r="F148" s="33"/>
      <c r="G148" s="33"/>
      <c r="H148" s="33"/>
      <c r="I148" s="33"/>
      <c r="J148" s="33"/>
      <c r="K148" s="33"/>
      <c r="L148" s="33"/>
      <c r="M148" s="33"/>
      <c r="N148" s="33"/>
    </row>
    <row r="149" spans="3:14" ht="15.5">
      <c r="C149" s="33"/>
      <c r="D149" s="33"/>
      <c r="E149" s="33"/>
      <c r="F149" s="33"/>
      <c r="G149" s="33"/>
      <c r="H149" s="33"/>
      <c r="I149" s="33"/>
      <c r="J149" s="33"/>
      <c r="K149" s="33"/>
      <c r="L149" s="33"/>
      <c r="M149" s="33"/>
      <c r="N149" s="33"/>
    </row>
    <row r="150" spans="3:14" ht="15.5">
      <c r="C150" s="33"/>
      <c r="D150" s="33"/>
      <c r="E150" s="33"/>
      <c r="F150" s="33"/>
      <c r="G150" s="33"/>
      <c r="H150" s="33"/>
      <c r="I150" s="33"/>
      <c r="J150" s="33"/>
      <c r="K150" s="33"/>
      <c r="L150" s="33"/>
      <c r="M150" s="33"/>
      <c r="N150" s="33"/>
    </row>
    <row r="151" spans="3:14" ht="15.5">
      <c r="C151" s="33"/>
      <c r="D151" s="33"/>
      <c r="E151" s="33"/>
      <c r="F151" s="33"/>
      <c r="G151" s="33"/>
      <c r="H151" s="33"/>
      <c r="I151" s="33"/>
      <c r="J151" s="33"/>
      <c r="K151" s="33"/>
      <c r="L151" s="33"/>
      <c r="M151" s="33"/>
      <c r="N151" s="33"/>
    </row>
    <row r="152" spans="3:14" ht="15.5">
      <c r="C152" s="33"/>
      <c r="D152" s="33"/>
      <c r="E152" s="33"/>
      <c r="F152" s="33"/>
      <c r="G152" s="33"/>
      <c r="H152" s="33"/>
      <c r="I152" s="33"/>
      <c r="J152" s="33"/>
      <c r="K152" s="33"/>
      <c r="L152" s="33"/>
      <c r="M152" s="33"/>
      <c r="N152" s="33"/>
    </row>
    <row r="153" spans="3:14" ht="15.5">
      <c r="C153" s="33"/>
      <c r="D153" s="33"/>
      <c r="E153" s="33"/>
      <c r="F153" s="33"/>
      <c r="G153" s="33"/>
      <c r="H153" s="33"/>
      <c r="I153" s="33"/>
      <c r="J153" s="33"/>
      <c r="K153" s="33"/>
      <c r="L153" s="33"/>
      <c r="M153" s="33"/>
      <c r="N153" s="33"/>
    </row>
    <row r="154" spans="3:14" ht="15.5">
      <c r="C154" s="33"/>
      <c r="D154" s="33"/>
      <c r="E154" s="33"/>
      <c r="F154" s="33"/>
      <c r="G154" s="33"/>
      <c r="H154" s="33"/>
      <c r="I154" s="33"/>
      <c r="J154" s="33"/>
      <c r="K154" s="33"/>
      <c r="L154" s="33"/>
      <c r="M154" s="33"/>
      <c r="N154" s="33"/>
    </row>
    <row r="155" spans="3:14" ht="15.5">
      <c r="C155" s="33"/>
      <c r="D155" s="33"/>
      <c r="E155" s="33"/>
      <c r="F155" s="33"/>
      <c r="G155" s="33"/>
      <c r="H155" s="33"/>
      <c r="I155" s="33"/>
      <c r="J155" s="33"/>
      <c r="K155" s="33"/>
      <c r="L155" s="33"/>
      <c r="M155" s="33"/>
      <c r="N155" s="33"/>
    </row>
    <row r="156" spans="3:14" ht="15.5">
      <c r="C156" s="33"/>
      <c r="D156" s="33"/>
      <c r="E156" s="33"/>
      <c r="F156" s="33"/>
      <c r="G156" s="33"/>
      <c r="H156" s="33"/>
      <c r="I156" s="33"/>
      <c r="J156" s="33"/>
      <c r="K156" s="33"/>
      <c r="L156" s="33"/>
      <c r="M156" s="33"/>
      <c r="N156" s="33"/>
    </row>
    <row r="157" spans="3:14" ht="15.5">
      <c r="C157" s="33"/>
      <c r="D157" s="33"/>
      <c r="E157" s="33"/>
      <c r="F157" s="33"/>
      <c r="G157" s="33"/>
      <c r="H157" s="33"/>
      <c r="I157" s="33"/>
      <c r="J157" s="33"/>
      <c r="K157" s="33"/>
      <c r="L157" s="33"/>
      <c r="M157" s="33"/>
      <c r="N157" s="33"/>
    </row>
    <row r="158" spans="3:14" ht="15.5">
      <c r="C158" s="33"/>
      <c r="D158" s="33"/>
      <c r="E158" s="33"/>
      <c r="F158" s="33"/>
      <c r="G158" s="33"/>
      <c r="H158" s="33"/>
      <c r="I158" s="33"/>
      <c r="J158" s="33"/>
      <c r="K158" s="33"/>
      <c r="L158" s="33"/>
      <c r="M158" s="33"/>
      <c r="N158" s="33"/>
    </row>
    <row r="159" spans="3:14" ht="15.5">
      <c r="C159" s="33"/>
      <c r="D159" s="33"/>
      <c r="E159" s="33"/>
      <c r="F159" s="33"/>
      <c r="G159" s="33"/>
      <c r="H159" s="33"/>
      <c r="I159" s="33"/>
      <c r="J159" s="33"/>
      <c r="K159" s="33"/>
      <c r="L159" s="33"/>
      <c r="M159" s="33"/>
      <c r="N159" s="33"/>
    </row>
    <row r="160" spans="3:14" ht="15.5">
      <c r="C160" s="33"/>
      <c r="D160" s="33"/>
      <c r="E160" s="33"/>
      <c r="F160" s="33"/>
      <c r="G160" s="33"/>
      <c r="H160" s="33"/>
      <c r="I160" s="33"/>
      <c r="J160" s="33"/>
      <c r="K160" s="33"/>
      <c r="L160" s="33"/>
      <c r="M160" s="33"/>
      <c r="N160" s="33"/>
    </row>
    <row r="161" spans="3:14" ht="15.5">
      <c r="C161" s="33"/>
      <c r="D161" s="33"/>
      <c r="E161" s="33"/>
      <c r="F161" s="33"/>
      <c r="G161" s="33"/>
      <c r="H161" s="33"/>
      <c r="I161" s="33"/>
      <c r="J161" s="33"/>
      <c r="K161" s="33"/>
      <c r="L161" s="33"/>
      <c r="M161" s="33"/>
      <c r="N161" s="33"/>
    </row>
    <row r="162" spans="3:14" ht="15.5">
      <c r="C162" s="33"/>
      <c r="D162" s="33"/>
      <c r="E162" s="33"/>
      <c r="F162" s="33"/>
      <c r="G162" s="33"/>
      <c r="H162" s="33"/>
      <c r="I162" s="33"/>
      <c r="J162" s="33"/>
      <c r="K162" s="33"/>
      <c r="L162" s="33"/>
      <c r="M162" s="33"/>
      <c r="N162" s="33"/>
    </row>
    <row r="163" spans="3:14" ht="15.5">
      <c r="C163" s="33"/>
      <c r="D163" s="33"/>
      <c r="E163" s="33"/>
      <c r="F163" s="33"/>
      <c r="G163" s="33"/>
      <c r="H163" s="33"/>
      <c r="I163" s="33"/>
      <c r="J163" s="33"/>
      <c r="K163" s="33"/>
      <c r="L163" s="33"/>
      <c r="M163" s="33"/>
      <c r="N163" s="33"/>
    </row>
    <row r="164" spans="3:14" ht="15.5">
      <c r="C164" s="33"/>
      <c r="D164" s="33"/>
      <c r="E164" s="33"/>
      <c r="F164" s="33"/>
      <c r="G164" s="33"/>
      <c r="H164" s="33"/>
      <c r="I164" s="33"/>
      <c r="J164" s="33"/>
      <c r="K164" s="33"/>
      <c r="L164" s="33"/>
      <c r="M164" s="33"/>
      <c r="N164" s="33"/>
    </row>
    <row r="165" spans="3:14" ht="15.5">
      <c r="C165" s="33"/>
      <c r="D165" s="33"/>
      <c r="E165" s="33"/>
      <c r="F165" s="33"/>
      <c r="G165" s="33"/>
      <c r="H165" s="33"/>
      <c r="I165" s="33"/>
      <c r="J165" s="33"/>
      <c r="K165" s="33"/>
      <c r="L165" s="33"/>
      <c r="M165" s="33"/>
      <c r="N165" s="33"/>
    </row>
    <row r="166" spans="3:14" ht="15.5">
      <c r="C166" s="33"/>
      <c r="D166" s="33"/>
      <c r="E166" s="33"/>
      <c r="F166" s="33"/>
      <c r="G166" s="33"/>
      <c r="H166" s="33"/>
      <c r="I166" s="33"/>
      <c r="J166" s="33"/>
      <c r="K166" s="33"/>
      <c r="L166" s="33"/>
      <c r="M166" s="33"/>
      <c r="N166" s="33"/>
    </row>
    <row r="167" spans="3:14" ht="15.5">
      <c r="C167" s="33"/>
      <c r="D167" s="33"/>
      <c r="E167" s="33"/>
      <c r="F167" s="33"/>
      <c r="G167" s="33"/>
      <c r="H167" s="33"/>
      <c r="I167" s="33"/>
      <c r="J167" s="33"/>
      <c r="K167" s="33"/>
      <c r="L167" s="33"/>
      <c r="M167" s="33"/>
      <c r="N167" s="33"/>
    </row>
    <row r="168" spans="3:14" ht="15.5">
      <c r="C168" s="33"/>
      <c r="D168" s="33"/>
      <c r="E168" s="33"/>
      <c r="F168" s="33"/>
      <c r="G168" s="33"/>
      <c r="H168" s="33"/>
      <c r="I168" s="33"/>
      <c r="J168" s="33"/>
      <c r="K168" s="33"/>
      <c r="L168" s="33"/>
      <c r="M168" s="33"/>
      <c r="N168" s="33"/>
    </row>
    <row r="169" spans="3:14" ht="15.5">
      <c r="C169" s="33"/>
      <c r="D169" s="33"/>
      <c r="E169" s="33"/>
      <c r="F169" s="33"/>
      <c r="G169" s="33"/>
      <c r="H169" s="33"/>
      <c r="I169" s="33"/>
      <c r="J169" s="33"/>
      <c r="K169" s="33"/>
      <c r="L169" s="33"/>
      <c r="M169" s="33"/>
      <c r="N169" s="33"/>
    </row>
    <row r="170" spans="3:14" ht="15.5">
      <c r="C170" s="33"/>
      <c r="D170" s="33"/>
      <c r="E170" s="33"/>
      <c r="F170" s="33"/>
      <c r="G170" s="33"/>
      <c r="H170" s="33"/>
      <c r="I170" s="33"/>
      <c r="J170" s="33"/>
      <c r="K170" s="33"/>
      <c r="L170" s="33"/>
      <c r="M170" s="33"/>
      <c r="N170" s="33"/>
    </row>
    <row r="171" spans="3:14" ht="15.5">
      <c r="C171" s="33"/>
      <c r="D171" s="33"/>
      <c r="E171" s="33"/>
      <c r="F171" s="33"/>
      <c r="G171" s="33"/>
      <c r="H171" s="33"/>
      <c r="I171" s="33"/>
      <c r="J171" s="33"/>
      <c r="K171" s="33"/>
      <c r="L171" s="33"/>
      <c r="M171" s="33"/>
      <c r="N171" s="33"/>
    </row>
    <row r="172" spans="3:14" ht="15.5">
      <c r="C172" s="33"/>
      <c r="D172" s="33"/>
      <c r="E172" s="33"/>
      <c r="F172" s="33"/>
      <c r="G172" s="33"/>
      <c r="H172" s="33"/>
      <c r="I172" s="33"/>
      <c r="J172" s="33"/>
      <c r="K172" s="33"/>
      <c r="L172" s="33"/>
      <c r="M172" s="33"/>
      <c r="N172" s="33"/>
    </row>
    <row r="173" spans="3:14" ht="15.5">
      <c r="C173" s="33"/>
      <c r="D173" s="33"/>
      <c r="E173" s="33"/>
      <c r="F173" s="33"/>
      <c r="G173" s="33"/>
      <c r="H173" s="33"/>
      <c r="I173" s="33"/>
      <c r="J173" s="33"/>
      <c r="K173" s="33"/>
      <c r="L173" s="33"/>
      <c r="M173" s="33"/>
      <c r="N173" s="33"/>
    </row>
    <row r="174" spans="3:14" ht="15.5">
      <c r="C174" s="33"/>
      <c r="D174" s="33"/>
      <c r="E174" s="33"/>
      <c r="F174" s="33"/>
      <c r="G174" s="33"/>
      <c r="H174" s="33"/>
      <c r="I174" s="33"/>
      <c r="J174" s="33"/>
      <c r="K174" s="33"/>
      <c r="L174" s="33"/>
      <c r="M174" s="33"/>
      <c r="N174" s="33"/>
    </row>
    <row r="175" spans="3:14" ht="15.5">
      <c r="C175" s="33"/>
      <c r="D175" s="33"/>
      <c r="E175" s="33"/>
      <c r="F175" s="33"/>
      <c r="G175" s="33"/>
      <c r="H175" s="33"/>
      <c r="I175" s="33"/>
      <c r="J175" s="33"/>
      <c r="K175" s="33"/>
      <c r="L175" s="33"/>
      <c r="M175" s="33"/>
      <c r="N175" s="33"/>
    </row>
    <row r="176" spans="3:14" ht="15.5">
      <c r="C176" s="33"/>
      <c r="D176" s="33"/>
      <c r="E176" s="33"/>
      <c r="F176" s="33"/>
      <c r="G176" s="33"/>
      <c r="H176" s="33"/>
      <c r="I176" s="33"/>
      <c r="J176" s="33"/>
      <c r="K176" s="33"/>
      <c r="L176" s="33"/>
      <c r="M176" s="33"/>
      <c r="N176" s="33"/>
    </row>
    <row r="177" spans="3:14" ht="15.5">
      <c r="C177" s="33"/>
      <c r="D177" s="33"/>
      <c r="E177" s="33"/>
      <c r="F177" s="33"/>
      <c r="G177" s="33"/>
      <c r="H177" s="33"/>
      <c r="I177" s="33"/>
      <c r="J177" s="33"/>
      <c r="K177" s="33"/>
      <c r="L177" s="33"/>
      <c r="M177" s="33"/>
      <c r="N177" s="33"/>
    </row>
    <row r="178" spans="3:14" ht="15.5">
      <c r="C178" s="33"/>
      <c r="D178" s="33"/>
      <c r="E178" s="33"/>
      <c r="F178" s="33"/>
      <c r="G178" s="33"/>
      <c r="H178" s="33"/>
      <c r="I178" s="33"/>
      <c r="J178" s="33"/>
      <c r="K178" s="33"/>
      <c r="L178" s="33"/>
      <c r="M178" s="33"/>
      <c r="N178" s="33"/>
    </row>
    <row r="179" spans="3:14" ht="15.5">
      <c r="C179" s="33"/>
      <c r="D179" s="33"/>
      <c r="E179" s="33"/>
      <c r="F179" s="33"/>
      <c r="G179" s="33"/>
      <c r="H179" s="33"/>
      <c r="I179" s="33"/>
      <c r="J179" s="33"/>
      <c r="K179" s="33"/>
      <c r="L179" s="33"/>
      <c r="M179" s="33"/>
      <c r="N179" s="33"/>
    </row>
    <row r="180" spans="3:14" ht="15.5">
      <c r="C180" s="33"/>
      <c r="D180" s="33"/>
      <c r="E180" s="33"/>
      <c r="F180" s="33"/>
      <c r="G180" s="33"/>
      <c r="H180" s="33"/>
      <c r="I180" s="33"/>
      <c r="J180" s="33"/>
      <c r="K180" s="33"/>
      <c r="L180" s="33"/>
      <c r="M180" s="33"/>
      <c r="N180" s="33"/>
    </row>
    <row r="181" spans="3:14" ht="15.5">
      <c r="C181" s="33"/>
      <c r="D181" s="33"/>
      <c r="E181" s="33"/>
      <c r="F181" s="33"/>
      <c r="G181" s="33"/>
      <c r="H181" s="33"/>
      <c r="I181" s="33"/>
      <c r="J181" s="33"/>
      <c r="K181" s="33"/>
      <c r="L181" s="33"/>
      <c r="M181" s="33"/>
      <c r="N181" s="33"/>
    </row>
    <row r="182" spans="3:14" ht="15.5">
      <c r="C182" s="33"/>
      <c r="D182" s="33"/>
      <c r="E182" s="33"/>
      <c r="F182" s="33"/>
      <c r="G182" s="33"/>
      <c r="H182" s="33"/>
      <c r="I182" s="33"/>
      <c r="J182" s="33"/>
      <c r="K182" s="33"/>
      <c r="L182" s="33"/>
      <c r="M182" s="33"/>
      <c r="N182" s="33"/>
    </row>
    <row r="183" spans="3:14" ht="15.5">
      <c r="C183" s="33"/>
      <c r="D183" s="33"/>
      <c r="E183" s="33"/>
      <c r="F183" s="33"/>
      <c r="G183" s="33"/>
      <c r="H183" s="33"/>
      <c r="I183" s="33"/>
      <c r="J183" s="33"/>
      <c r="K183" s="33"/>
      <c r="L183" s="33"/>
      <c r="M183" s="33"/>
      <c r="N183" s="33"/>
    </row>
    <row r="184" spans="3:14" ht="15.5">
      <c r="C184" s="33"/>
      <c r="D184" s="33"/>
      <c r="E184" s="33"/>
      <c r="F184" s="33"/>
      <c r="G184" s="33"/>
      <c r="H184" s="33"/>
      <c r="I184" s="33"/>
      <c r="J184" s="33"/>
      <c r="K184" s="33"/>
      <c r="L184" s="33"/>
      <c r="M184" s="33"/>
      <c r="N184" s="33"/>
    </row>
    <row r="185" spans="3:14" ht="15.5">
      <c r="C185" s="33"/>
      <c r="D185" s="33"/>
      <c r="E185" s="33"/>
      <c r="F185" s="33"/>
      <c r="G185" s="33"/>
      <c r="H185" s="33"/>
      <c r="I185" s="33"/>
      <c r="J185" s="33"/>
      <c r="K185" s="33"/>
      <c r="L185" s="33"/>
      <c r="M185" s="33"/>
      <c r="N185" s="33"/>
    </row>
    <row r="186" spans="3:14" ht="15.5">
      <c r="C186" s="33"/>
      <c r="D186" s="33"/>
      <c r="E186" s="33"/>
      <c r="F186" s="33"/>
      <c r="G186" s="33"/>
      <c r="H186" s="33"/>
      <c r="I186" s="33"/>
      <c r="J186" s="33"/>
      <c r="K186" s="33"/>
      <c r="L186" s="33"/>
      <c r="M186" s="33"/>
      <c r="N186" s="33"/>
    </row>
    <row r="187" spans="3:14" ht="15.5">
      <c r="C187" s="33"/>
      <c r="D187" s="33"/>
      <c r="E187" s="33"/>
      <c r="F187" s="33"/>
      <c r="G187" s="33"/>
      <c r="H187" s="33"/>
      <c r="I187" s="33"/>
      <c r="J187" s="33"/>
      <c r="K187" s="33"/>
      <c r="L187" s="33"/>
      <c r="M187" s="33"/>
      <c r="N187" s="33"/>
    </row>
    <row r="188" spans="3:14" ht="15.5">
      <c r="C188" s="33"/>
      <c r="D188" s="33"/>
      <c r="E188" s="33"/>
      <c r="F188" s="33"/>
      <c r="G188" s="33"/>
      <c r="H188" s="33"/>
      <c r="I188" s="33"/>
      <c r="J188" s="33"/>
      <c r="K188" s="33"/>
      <c r="L188" s="33"/>
      <c r="M188" s="33"/>
      <c r="N188" s="33"/>
    </row>
    <row r="189" spans="3:14" ht="15.5">
      <c r="C189" s="33"/>
      <c r="D189" s="33"/>
      <c r="E189" s="33"/>
      <c r="F189" s="33"/>
      <c r="G189" s="33"/>
      <c r="H189" s="33"/>
      <c r="I189" s="33"/>
      <c r="J189" s="33"/>
      <c r="K189" s="33"/>
      <c r="L189" s="33"/>
      <c r="M189" s="33"/>
      <c r="N189" s="33"/>
    </row>
    <row r="190" spans="3:14" ht="15.5">
      <c r="C190" s="33"/>
      <c r="D190" s="33"/>
      <c r="E190" s="33"/>
      <c r="F190" s="33"/>
      <c r="G190" s="33"/>
      <c r="H190" s="33"/>
      <c r="I190" s="33"/>
      <c r="J190" s="33"/>
      <c r="K190" s="33"/>
      <c r="L190" s="33"/>
      <c r="M190" s="33"/>
      <c r="N190" s="33"/>
    </row>
    <row r="191" spans="3:14" ht="15.5">
      <c r="C191" s="33"/>
      <c r="D191" s="33"/>
      <c r="E191" s="33"/>
      <c r="F191" s="33"/>
      <c r="G191" s="33"/>
      <c r="H191" s="33"/>
      <c r="I191" s="33"/>
      <c r="J191" s="33"/>
      <c r="K191" s="33"/>
      <c r="L191" s="33"/>
      <c r="M191" s="33"/>
      <c r="N191" s="33"/>
    </row>
    <row r="192" spans="3:14" ht="15.5">
      <c r="C192" s="33"/>
      <c r="D192" s="33"/>
      <c r="E192" s="33"/>
      <c r="F192" s="33"/>
      <c r="G192" s="33"/>
      <c r="H192" s="33"/>
      <c r="I192" s="33"/>
      <c r="J192" s="33"/>
      <c r="K192" s="33"/>
      <c r="L192" s="33"/>
      <c r="M192" s="33"/>
      <c r="N192" s="33"/>
    </row>
    <row r="193" spans="3:14" ht="15.5">
      <c r="C193" s="33"/>
      <c r="D193" s="33"/>
      <c r="E193" s="33"/>
      <c r="F193" s="33"/>
      <c r="G193" s="33"/>
      <c r="H193" s="33"/>
      <c r="I193" s="33"/>
      <c r="J193" s="33"/>
      <c r="K193" s="33"/>
      <c r="L193" s="33"/>
      <c r="M193" s="33"/>
      <c r="N193" s="33"/>
    </row>
    <row r="194" spans="3:14" ht="15.5">
      <c r="C194" s="33"/>
      <c r="D194" s="33"/>
      <c r="E194" s="33"/>
      <c r="F194" s="33"/>
      <c r="G194" s="33"/>
      <c r="H194" s="33"/>
      <c r="I194" s="33"/>
      <c r="J194" s="33"/>
      <c r="K194" s="33"/>
      <c r="L194" s="33"/>
      <c r="M194" s="33"/>
      <c r="N194" s="33"/>
    </row>
    <row r="195" spans="3:14" ht="15.5">
      <c r="C195" s="33"/>
      <c r="D195" s="33"/>
      <c r="E195" s="33"/>
      <c r="F195" s="33"/>
      <c r="G195" s="33"/>
      <c r="H195" s="33"/>
      <c r="I195" s="33"/>
      <c r="J195" s="33"/>
      <c r="K195" s="33"/>
      <c r="L195" s="33"/>
      <c r="M195" s="33"/>
      <c r="N195" s="33"/>
    </row>
    <row r="196" spans="3:14" ht="15.5">
      <c r="C196" s="33"/>
      <c r="D196" s="33"/>
      <c r="E196" s="33"/>
      <c r="F196" s="33"/>
      <c r="G196" s="33"/>
      <c r="H196" s="33"/>
      <c r="I196" s="33"/>
      <c r="J196" s="33"/>
      <c r="K196" s="33"/>
      <c r="L196" s="33"/>
      <c r="M196" s="33"/>
      <c r="N196" s="33"/>
    </row>
    <row r="197" spans="3:14" ht="15.5">
      <c r="C197" s="33"/>
      <c r="D197" s="33"/>
      <c r="E197" s="33"/>
      <c r="F197" s="33"/>
      <c r="G197" s="33"/>
      <c r="H197" s="33"/>
      <c r="I197" s="33"/>
      <c r="J197" s="33"/>
      <c r="K197" s="33"/>
      <c r="L197" s="33"/>
      <c r="M197" s="33"/>
      <c r="N197" s="33"/>
    </row>
    <row r="198" spans="3:14" ht="15.5">
      <c r="C198" s="33"/>
      <c r="D198" s="33"/>
      <c r="E198" s="33"/>
      <c r="F198" s="33"/>
      <c r="G198" s="33"/>
      <c r="H198" s="33"/>
      <c r="I198" s="33"/>
      <c r="J198" s="33"/>
      <c r="K198" s="33"/>
      <c r="L198" s="33"/>
      <c r="M198" s="33"/>
      <c r="N198" s="33"/>
    </row>
    <row r="199" spans="3:14" ht="15.5">
      <c r="C199" s="33"/>
      <c r="D199" s="33"/>
      <c r="E199" s="33"/>
      <c r="F199" s="33"/>
      <c r="G199" s="33"/>
      <c r="H199" s="33"/>
      <c r="I199" s="33"/>
      <c r="J199" s="33"/>
      <c r="K199" s="33"/>
      <c r="L199" s="33"/>
      <c r="M199" s="33"/>
      <c r="N199" s="33"/>
    </row>
    <row r="200" spans="3:14" ht="15.5">
      <c r="C200" s="33"/>
      <c r="D200" s="33"/>
      <c r="E200" s="33"/>
      <c r="F200" s="33"/>
      <c r="G200" s="33"/>
      <c r="H200" s="33"/>
      <c r="I200" s="33"/>
      <c r="J200" s="33"/>
      <c r="K200" s="33"/>
      <c r="L200" s="33"/>
      <c r="M200" s="33"/>
      <c r="N200" s="33"/>
    </row>
    <row r="201" spans="3:14" ht="15.5">
      <c r="C201" s="33"/>
      <c r="D201" s="33"/>
      <c r="E201" s="33"/>
      <c r="F201" s="33"/>
      <c r="G201" s="33"/>
      <c r="H201" s="33"/>
      <c r="I201" s="33"/>
      <c r="J201" s="33"/>
      <c r="K201" s="33"/>
      <c r="L201" s="33"/>
      <c r="M201" s="33"/>
      <c r="N201" s="33"/>
    </row>
    <row r="202" spans="3:14" ht="15.5">
      <c r="C202" s="33"/>
      <c r="D202" s="33"/>
      <c r="E202" s="33"/>
      <c r="F202" s="33"/>
      <c r="G202" s="33"/>
      <c r="H202" s="33"/>
      <c r="I202" s="33"/>
      <c r="J202" s="33"/>
      <c r="K202" s="33"/>
      <c r="L202" s="33"/>
      <c r="M202" s="33"/>
      <c r="N202" s="33"/>
    </row>
    <row r="203" spans="3:14" ht="15.5">
      <c r="C203" s="33"/>
      <c r="D203" s="33"/>
      <c r="E203" s="33"/>
      <c r="F203" s="33"/>
      <c r="G203" s="33"/>
      <c r="H203" s="33"/>
      <c r="I203" s="33"/>
      <c r="J203" s="33"/>
      <c r="K203" s="33"/>
      <c r="L203" s="33"/>
      <c r="M203" s="33"/>
      <c r="N203" s="33"/>
    </row>
    <row r="204" spans="3:14" ht="15.5">
      <c r="C204" s="33"/>
      <c r="D204" s="33"/>
      <c r="E204" s="33"/>
      <c r="F204" s="33"/>
      <c r="G204" s="33"/>
      <c r="H204" s="33"/>
      <c r="I204" s="33"/>
      <c r="J204" s="33"/>
      <c r="K204" s="33"/>
      <c r="L204" s="33"/>
      <c r="M204" s="33"/>
      <c r="N204" s="33"/>
    </row>
    <row r="205" spans="3:14" ht="15.5">
      <c r="C205" s="33"/>
      <c r="D205" s="33"/>
      <c r="E205" s="33"/>
      <c r="F205" s="33"/>
      <c r="G205" s="33"/>
      <c r="H205" s="33"/>
      <c r="I205" s="33"/>
      <c r="J205" s="33"/>
      <c r="K205" s="33"/>
      <c r="L205" s="33"/>
      <c r="M205" s="33"/>
      <c r="N205" s="33"/>
    </row>
    <row r="206" spans="3:14" ht="15.5">
      <c r="C206" s="33"/>
      <c r="D206" s="33"/>
      <c r="E206" s="33"/>
      <c r="F206" s="33"/>
      <c r="G206" s="33"/>
      <c r="H206" s="33"/>
      <c r="I206" s="33"/>
      <c r="J206" s="33"/>
      <c r="K206" s="33"/>
      <c r="L206" s="33"/>
      <c r="M206" s="33"/>
      <c r="N206" s="33"/>
    </row>
    <row r="207" spans="3:14" ht="15.5">
      <c r="C207" s="33"/>
      <c r="D207" s="33"/>
      <c r="E207" s="33"/>
      <c r="F207" s="33"/>
      <c r="G207" s="33"/>
      <c r="H207" s="33"/>
      <c r="I207" s="33"/>
      <c r="J207" s="33"/>
      <c r="K207" s="33"/>
      <c r="L207" s="33"/>
      <c r="M207" s="33"/>
      <c r="N207" s="33"/>
    </row>
    <row r="208" spans="3:14" ht="15.5">
      <c r="C208" s="33"/>
      <c r="D208" s="33"/>
      <c r="E208" s="33"/>
      <c r="F208" s="33"/>
      <c r="G208" s="33"/>
      <c r="H208" s="33"/>
      <c r="I208" s="33"/>
      <c r="J208" s="33"/>
      <c r="K208" s="33"/>
      <c r="L208" s="33"/>
      <c r="M208" s="33"/>
      <c r="N208" s="33"/>
    </row>
    <row r="209" spans="3:14" ht="15.5">
      <c r="C209" s="33"/>
      <c r="D209" s="33"/>
      <c r="E209" s="33"/>
      <c r="F209" s="33"/>
      <c r="G209" s="33"/>
      <c r="H209" s="33"/>
      <c r="I209" s="33"/>
      <c r="J209" s="33"/>
      <c r="K209" s="33"/>
      <c r="L209" s="33"/>
      <c r="M209" s="33"/>
      <c r="N209" s="33"/>
    </row>
    <row r="210" spans="3:14" ht="15.5">
      <c r="C210" s="33"/>
      <c r="D210" s="33"/>
      <c r="E210" s="33"/>
      <c r="F210" s="33"/>
      <c r="G210" s="33"/>
      <c r="H210" s="33"/>
      <c r="I210" s="33"/>
      <c r="J210" s="33"/>
      <c r="K210" s="33"/>
      <c r="L210" s="33"/>
      <c r="M210" s="33"/>
      <c r="N210" s="33"/>
    </row>
    <row r="211" spans="3:14" ht="15.5">
      <c r="C211" s="33"/>
      <c r="D211" s="33"/>
      <c r="E211" s="33"/>
      <c r="F211" s="33"/>
      <c r="G211" s="33"/>
      <c r="H211" s="33"/>
      <c r="I211" s="33"/>
      <c r="J211" s="33"/>
      <c r="K211" s="33"/>
      <c r="L211" s="33"/>
      <c r="M211" s="33"/>
      <c r="N211" s="33"/>
    </row>
    <row r="212" spans="3:14" ht="15.5">
      <c r="C212" s="33"/>
      <c r="D212" s="33"/>
      <c r="E212" s="33"/>
      <c r="F212" s="33"/>
      <c r="G212" s="33"/>
      <c r="H212" s="33"/>
      <c r="I212" s="33"/>
      <c r="J212" s="33"/>
      <c r="K212" s="33"/>
      <c r="L212" s="33"/>
      <c r="M212" s="33"/>
      <c r="N212" s="33"/>
    </row>
    <row r="213" spans="3:14" ht="15.5">
      <c r="C213" s="33"/>
      <c r="D213" s="33"/>
      <c r="E213" s="33"/>
      <c r="F213" s="33"/>
      <c r="G213" s="33"/>
      <c r="H213" s="33"/>
      <c r="I213" s="33"/>
      <c r="J213" s="33"/>
      <c r="K213" s="33"/>
      <c r="L213" s="33"/>
      <c r="M213" s="33"/>
      <c r="N213" s="33"/>
    </row>
    <row r="214" spans="3:14" ht="15.5">
      <c r="C214" s="33"/>
      <c r="D214" s="33"/>
      <c r="E214" s="33"/>
      <c r="F214" s="33"/>
      <c r="G214" s="33"/>
      <c r="H214" s="33"/>
      <c r="I214" s="33"/>
      <c r="J214" s="33"/>
      <c r="K214" s="33"/>
      <c r="L214" s="33"/>
      <c r="M214" s="33"/>
      <c r="N214" s="33"/>
    </row>
    <row r="215" spans="3:14" ht="15.5">
      <c r="C215" s="33"/>
      <c r="D215" s="33"/>
      <c r="E215" s="33"/>
      <c r="F215" s="33"/>
      <c r="G215" s="33"/>
      <c r="H215" s="33"/>
      <c r="I215" s="33"/>
      <c r="J215" s="33"/>
      <c r="K215" s="33"/>
      <c r="L215" s="33"/>
      <c r="M215" s="33"/>
      <c r="N215" s="33"/>
    </row>
    <row r="216" spans="3:14" ht="15.5">
      <c r="C216" s="33"/>
      <c r="D216" s="33"/>
      <c r="E216" s="33"/>
      <c r="F216" s="33"/>
      <c r="G216" s="33"/>
      <c r="H216" s="33"/>
      <c r="I216" s="33"/>
      <c r="J216" s="33"/>
      <c r="K216" s="33"/>
      <c r="L216" s="33"/>
      <c r="M216" s="33"/>
      <c r="N216" s="33"/>
    </row>
    <row r="217" spans="3:14" ht="15.5">
      <c r="C217" s="33"/>
      <c r="D217" s="33"/>
      <c r="E217" s="33"/>
      <c r="F217" s="33"/>
      <c r="G217" s="33"/>
      <c r="H217" s="33"/>
      <c r="I217" s="33"/>
      <c r="J217" s="33"/>
      <c r="K217" s="33"/>
      <c r="L217" s="33"/>
      <c r="M217" s="33"/>
      <c r="N217" s="33"/>
    </row>
    <row r="218" spans="3:14" ht="15.5">
      <c r="C218" s="33"/>
      <c r="D218" s="33"/>
      <c r="E218" s="33"/>
      <c r="F218" s="33"/>
      <c r="G218" s="33"/>
      <c r="H218" s="33"/>
      <c r="I218" s="33"/>
      <c r="J218" s="33"/>
      <c r="K218" s="33"/>
      <c r="L218" s="33"/>
      <c r="M218" s="33"/>
      <c r="N218" s="33"/>
    </row>
    <row r="219" spans="3:14" ht="15.5">
      <c r="C219" s="33"/>
      <c r="D219" s="33"/>
      <c r="E219" s="33"/>
      <c r="F219" s="33"/>
      <c r="G219" s="33"/>
      <c r="H219" s="33"/>
      <c r="I219" s="33"/>
      <c r="J219" s="33"/>
      <c r="K219" s="33"/>
      <c r="L219" s="33"/>
      <c r="M219" s="33"/>
      <c r="N219" s="33"/>
    </row>
    <row r="220" spans="3:14" ht="15.5">
      <c r="C220" s="33"/>
      <c r="D220" s="33"/>
      <c r="E220" s="33"/>
      <c r="F220" s="33"/>
      <c r="G220" s="33"/>
      <c r="H220" s="33"/>
      <c r="I220" s="33"/>
      <c r="J220" s="33"/>
      <c r="K220" s="33"/>
      <c r="L220" s="33"/>
      <c r="M220" s="33"/>
      <c r="N220" s="33"/>
    </row>
    <row r="221" spans="3:14" ht="15.5">
      <c r="C221" s="33"/>
      <c r="D221" s="33"/>
      <c r="E221" s="33"/>
      <c r="F221" s="33"/>
      <c r="G221" s="33"/>
      <c r="H221" s="33"/>
      <c r="I221" s="33"/>
      <c r="J221" s="33"/>
      <c r="K221" s="33"/>
      <c r="L221" s="33"/>
      <c r="M221" s="33"/>
      <c r="N221" s="33"/>
    </row>
    <row r="222" spans="3:14" ht="15.5">
      <c r="C222" s="33"/>
      <c r="D222" s="33"/>
      <c r="E222" s="33"/>
      <c r="F222" s="33"/>
      <c r="G222" s="33"/>
      <c r="H222" s="33"/>
      <c r="I222" s="33"/>
      <c r="J222" s="33"/>
      <c r="K222" s="33"/>
      <c r="L222" s="33"/>
      <c r="M222" s="33"/>
      <c r="N222" s="33"/>
    </row>
    <row r="223" spans="3:14" ht="15.5">
      <c r="C223" s="33"/>
      <c r="D223" s="33"/>
      <c r="E223" s="33"/>
      <c r="F223" s="33"/>
      <c r="G223" s="33"/>
      <c r="H223" s="33"/>
      <c r="I223" s="33"/>
      <c r="J223" s="33"/>
      <c r="K223" s="33"/>
      <c r="L223" s="33"/>
      <c r="M223" s="33"/>
      <c r="N223" s="33"/>
    </row>
    <row r="224" spans="3:14" ht="15.5">
      <c r="C224" s="33"/>
      <c r="D224" s="33"/>
      <c r="E224" s="33"/>
      <c r="F224" s="33"/>
      <c r="G224" s="33"/>
      <c r="H224" s="33"/>
      <c r="I224" s="33"/>
      <c r="J224" s="33"/>
      <c r="K224" s="33"/>
      <c r="L224" s="33"/>
      <c r="M224" s="33"/>
      <c r="N224" s="33"/>
    </row>
    <row r="225" spans="3:14" ht="15.5">
      <c r="C225" s="33"/>
      <c r="D225" s="33"/>
      <c r="E225" s="33"/>
      <c r="F225" s="33"/>
      <c r="G225" s="33"/>
      <c r="H225" s="33"/>
      <c r="I225" s="33"/>
      <c r="J225" s="33"/>
      <c r="K225" s="33"/>
      <c r="L225" s="33"/>
      <c r="M225" s="33"/>
      <c r="N225" s="33"/>
    </row>
    <row r="226" spans="3:14" ht="15.5">
      <c r="C226" s="33"/>
      <c r="D226" s="33"/>
      <c r="E226" s="33"/>
      <c r="F226" s="33"/>
      <c r="G226" s="33"/>
      <c r="H226" s="33"/>
      <c r="I226" s="33"/>
      <c r="J226" s="33"/>
      <c r="K226" s="33"/>
      <c r="L226" s="33"/>
      <c r="M226" s="33"/>
      <c r="N226" s="33"/>
    </row>
    <row r="227" spans="3:14" ht="15.5">
      <c r="C227" s="33"/>
      <c r="D227" s="33"/>
      <c r="E227" s="33"/>
      <c r="F227" s="33"/>
      <c r="G227" s="33"/>
      <c r="H227" s="33"/>
      <c r="I227" s="33"/>
      <c r="J227" s="33"/>
      <c r="K227" s="33"/>
      <c r="L227" s="33"/>
      <c r="M227" s="33"/>
      <c r="N227" s="33"/>
    </row>
    <row r="228" spans="3:14" ht="15.5">
      <c r="C228" s="33"/>
      <c r="D228" s="33"/>
      <c r="E228" s="33"/>
      <c r="F228" s="33"/>
      <c r="G228" s="33"/>
      <c r="H228" s="33"/>
      <c r="I228" s="33"/>
      <c r="J228" s="33"/>
      <c r="K228" s="33"/>
      <c r="L228" s="33"/>
      <c r="M228" s="33"/>
      <c r="N228" s="33"/>
    </row>
    <row r="229" spans="3:14" ht="15.5">
      <c r="C229" s="33"/>
      <c r="D229" s="33"/>
      <c r="E229" s="33"/>
      <c r="F229" s="33"/>
      <c r="G229" s="33"/>
      <c r="H229" s="33"/>
      <c r="I229" s="33"/>
      <c r="J229" s="33"/>
      <c r="K229" s="33"/>
      <c r="L229" s="33"/>
      <c r="M229" s="33"/>
      <c r="N229" s="33"/>
    </row>
    <row r="230" spans="3:14" ht="15.5">
      <c r="C230" s="33"/>
      <c r="D230" s="33"/>
      <c r="E230" s="33"/>
      <c r="F230" s="33"/>
      <c r="G230" s="33"/>
      <c r="H230" s="33"/>
      <c r="I230" s="33"/>
      <c r="J230" s="33"/>
      <c r="K230" s="33"/>
      <c r="L230" s="33"/>
      <c r="M230" s="33"/>
      <c r="N230" s="33"/>
    </row>
    <row r="231" spans="3:14" ht="15.5">
      <c r="C231" s="33"/>
      <c r="D231" s="33"/>
      <c r="E231" s="33"/>
      <c r="F231" s="33"/>
      <c r="G231" s="33"/>
      <c r="H231" s="33"/>
      <c r="I231" s="33"/>
      <c r="J231" s="33"/>
      <c r="K231" s="33"/>
      <c r="L231" s="33"/>
      <c r="M231" s="33"/>
      <c r="N231" s="33"/>
    </row>
    <row r="232" spans="3:14" ht="15.5">
      <c r="C232" s="33"/>
      <c r="D232" s="33"/>
      <c r="E232" s="33"/>
      <c r="F232" s="33"/>
      <c r="G232" s="33"/>
      <c r="H232" s="33"/>
      <c r="I232" s="33"/>
      <c r="J232" s="33"/>
      <c r="K232" s="33"/>
      <c r="L232" s="33"/>
      <c r="M232" s="33"/>
      <c r="N232" s="33"/>
    </row>
    <row r="233" spans="3:14" ht="15.5">
      <c r="C233" s="33"/>
      <c r="D233" s="33"/>
      <c r="E233" s="33"/>
      <c r="F233" s="33"/>
      <c r="G233" s="33"/>
      <c r="H233" s="33"/>
      <c r="I233" s="33"/>
      <c r="J233" s="33"/>
      <c r="K233" s="33"/>
      <c r="L233" s="33"/>
      <c r="M233" s="33"/>
      <c r="N233" s="33"/>
    </row>
    <row r="234" spans="3:14" ht="15.5">
      <c r="C234" s="33"/>
      <c r="D234" s="33"/>
      <c r="E234" s="33"/>
      <c r="F234" s="33"/>
      <c r="G234" s="33"/>
      <c r="H234" s="33"/>
      <c r="I234" s="33"/>
      <c r="J234" s="33"/>
      <c r="K234" s="33"/>
      <c r="L234" s="33"/>
      <c r="M234" s="33"/>
      <c r="N234" s="33"/>
    </row>
    <row r="235" spans="3:14" ht="15.5">
      <c r="C235" s="33"/>
      <c r="D235" s="33"/>
      <c r="E235" s="33"/>
      <c r="F235" s="33"/>
      <c r="G235" s="33"/>
      <c r="H235" s="33"/>
      <c r="I235" s="33"/>
      <c r="J235" s="33"/>
      <c r="K235" s="33"/>
      <c r="L235" s="33"/>
      <c r="M235" s="33"/>
      <c r="N235" s="33"/>
    </row>
    <row r="236" spans="3:14" ht="15.5">
      <c r="C236" s="33"/>
      <c r="D236" s="33"/>
      <c r="E236" s="33"/>
      <c r="F236" s="33"/>
      <c r="G236" s="33"/>
      <c r="H236" s="33"/>
      <c r="I236" s="33"/>
      <c r="J236" s="33"/>
      <c r="K236" s="33"/>
      <c r="L236" s="33"/>
      <c r="M236" s="33"/>
      <c r="N236" s="33"/>
    </row>
    <row r="237" spans="3:14" ht="15.5">
      <c r="C237" s="33"/>
      <c r="D237" s="33"/>
      <c r="E237" s="33"/>
      <c r="F237" s="33"/>
      <c r="G237" s="33"/>
      <c r="H237" s="33"/>
      <c r="I237" s="33"/>
      <c r="J237" s="33"/>
      <c r="K237" s="33"/>
      <c r="L237" s="33"/>
      <c r="M237" s="33"/>
      <c r="N237" s="33"/>
    </row>
    <row r="238" spans="3:14" ht="15.5">
      <c r="C238" s="33"/>
      <c r="D238" s="33"/>
      <c r="E238" s="33"/>
      <c r="F238" s="33"/>
      <c r="G238" s="33"/>
      <c r="H238" s="33"/>
      <c r="I238" s="33"/>
      <c r="J238" s="33"/>
      <c r="K238" s="33"/>
      <c r="L238" s="33"/>
      <c r="M238" s="33"/>
      <c r="N238" s="33"/>
    </row>
    <row r="239" spans="3:14" ht="15.5">
      <c r="C239" s="33"/>
      <c r="D239" s="33"/>
      <c r="E239" s="33"/>
      <c r="F239" s="33"/>
      <c r="G239" s="33"/>
      <c r="H239" s="33"/>
      <c r="I239" s="33"/>
      <c r="J239" s="33"/>
      <c r="K239" s="33"/>
      <c r="L239" s="33"/>
      <c r="M239" s="33"/>
      <c r="N239" s="33"/>
    </row>
  </sheetData>
  <sheetProtection algorithmName="SHA-512" hashValue="Lao3arYs3rbczI5KbqBCzWq+2gGiVDu+PY7Hc486F6ehQtu5Auk7jA3tK13exkdPE2L4AwcOzlp7EE9uYF6sfQ==" saltValue="jvhfYe62aThl/rVO156+BQ==" spinCount="100000" sheet="1" objects="1" scenarios="1"/>
  <mergeCells count="26">
    <mergeCell ref="E5:H5"/>
    <mergeCell ref="C34:M34"/>
    <mergeCell ref="J81:M81"/>
    <mergeCell ref="C52:M60"/>
    <mergeCell ref="C63:M71"/>
    <mergeCell ref="C73:M73"/>
    <mergeCell ref="C62:M62"/>
    <mergeCell ref="C51:M51"/>
    <mergeCell ref="C39:J39"/>
    <mergeCell ref="J45:M45"/>
    <mergeCell ref="H83:M83"/>
    <mergeCell ref="C35:M37"/>
    <mergeCell ref="C9:M11"/>
    <mergeCell ref="C14:M15"/>
    <mergeCell ref="C17:M17"/>
    <mergeCell ref="C13:M13"/>
    <mergeCell ref="C18:M21"/>
    <mergeCell ref="H82:M82"/>
    <mergeCell ref="C23:M23"/>
    <mergeCell ref="C24:M27"/>
    <mergeCell ref="C29:M29"/>
    <mergeCell ref="C30:M32"/>
    <mergeCell ref="C40:M43"/>
    <mergeCell ref="C47:M47"/>
    <mergeCell ref="C48:M49"/>
    <mergeCell ref="C74:M79"/>
  </mergeCells>
  <hyperlinks>
    <hyperlink ref="H82:M82" location="'RF11 Filing Instructions'!B73" display="RETURN TO RF11 FILING TYPE SECTION" xr:uid="{C8AAC60C-C868-4F8D-B605-A0E11CD69232}"/>
    <hyperlink ref="H83:M83" location="'RF1 Cover'!B38" display="RETURN TO RF1 COVER PAGE" xr:uid="{80DE71B8-0204-4BD1-AC2C-19D78C5898F8}"/>
  </hyperlinks>
  <printOptions horizontalCentered="1"/>
  <pageMargins left="0.5" right="0.5" top="0.5" bottom="0.5" header="0.3" footer="0.3"/>
  <pageSetup scale="93" orientation="portrait" r:id="rId1"/>
  <rowBreaks count="1" manualBreakCount="1">
    <brk id="45" min="1" max="1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EDBB16-05C2-4573-8B8F-9FD23849B8F1}">
  <dimension ref="A1:E323"/>
  <sheetViews>
    <sheetView workbookViewId="0">
      <selection activeCell="C24" sqref="C24"/>
    </sheetView>
  </sheetViews>
  <sheetFormatPr defaultRowHeight="14.5"/>
  <cols>
    <col min="1" max="1" width="50" style="58" customWidth="1"/>
    <col min="2" max="2" width="9.81640625" customWidth="1"/>
    <col min="3" max="3" width="30" customWidth="1"/>
  </cols>
  <sheetData>
    <row r="1" spans="1:3">
      <c r="A1" s="54" t="s">
        <v>698</v>
      </c>
      <c r="C1" s="60" t="s">
        <v>784</v>
      </c>
    </row>
    <row r="2" spans="1:3">
      <c r="A2" s="54" t="s">
        <v>797</v>
      </c>
      <c r="C2" s="60" t="s">
        <v>798</v>
      </c>
    </row>
    <row r="3" spans="1:3">
      <c r="A3" s="55" t="s">
        <v>697</v>
      </c>
      <c r="C3" s="59" t="s">
        <v>785</v>
      </c>
    </row>
    <row r="4" spans="1:3">
      <c r="A4" s="55" t="s">
        <v>485</v>
      </c>
      <c r="C4" s="59" t="s">
        <v>786</v>
      </c>
    </row>
    <row r="5" spans="1:3">
      <c r="A5" s="55" t="s">
        <v>486</v>
      </c>
      <c r="C5" s="59" t="s">
        <v>787</v>
      </c>
    </row>
    <row r="6" spans="1:3">
      <c r="A6" s="55" t="s">
        <v>487</v>
      </c>
      <c r="C6" s="59" t="s">
        <v>788</v>
      </c>
    </row>
    <row r="7" spans="1:3">
      <c r="A7" s="55" t="s">
        <v>701</v>
      </c>
      <c r="C7" s="59" t="s">
        <v>789</v>
      </c>
    </row>
    <row r="8" spans="1:3">
      <c r="A8" s="55" t="s">
        <v>488</v>
      </c>
      <c r="C8" s="59" t="s">
        <v>790</v>
      </c>
    </row>
    <row r="9" spans="1:3">
      <c r="A9" s="55" t="s">
        <v>489</v>
      </c>
      <c r="C9" s="59" t="s">
        <v>791</v>
      </c>
    </row>
    <row r="10" spans="1:3">
      <c r="A10" s="55" t="s">
        <v>782</v>
      </c>
      <c r="C10" s="59" t="s">
        <v>792</v>
      </c>
    </row>
    <row r="11" spans="1:3">
      <c r="A11" s="55" t="s">
        <v>781</v>
      </c>
      <c r="C11" s="59" t="s">
        <v>793</v>
      </c>
    </row>
    <row r="12" spans="1:3">
      <c r="A12" s="55" t="s">
        <v>490</v>
      </c>
    </row>
    <row r="13" spans="1:3">
      <c r="A13" s="55" t="s">
        <v>491</v>
      </c>
    </row>
    <row r="14" spans="1:3">
      <c r="A14" s="55" t="s">
        <v>492</v>
      </c>
    </row>
    <row r="15" spans="1:3">
      <c r="A15" s="55" t="s">
        <v>493</v>
      </c>
    </row>
    <row r="16" spans="1:3">
      <c r="A16" s="55" t="s">
        <v>494</v>
      </c>
    </row>
    <row r="17" spans="1:1">
      <c r="A17" s="55" t="s">
        <v>495</v>
      </c>
    </row>
    <row r="18" spans="1:1">
      <c r="A18" s="55" t="s">
        <v>496</v>
      </c>
    </row>
    <row r="19" spans="1:1">
      <c r="A19" s="55" t="s">
        <v>702</v>
      </c>
    </row>
    <row r="20" spans="1:1">
      <c r="A20" s="55" t="s">
        <v>498</v>
      </c>
    </row>
    <row r="21" spans="1:1">
      <c r="A21" s="55" t="s">
        <v>501</v>
      </c>
    </row>
    <row r="22" spans="1:1">
      <c r="A22" s="55" t="s">
        <v>504</v>
      </c>
    </row>
    <row r="23" spans="1:1">
      <c r="A23" s="55" t="s">
        <v>507</v>
      </c>
    </row>
    <row r="24" spans="1:1">
      <c r="A24" s="55" t="s">
        <v>510</v>
      </c>
    </row>
    <row r="25" spans="1:1">
      <c r="A25" s="55" t="s">
        <v>705</v>
      </c>
    </row>
    <row r="26" spans="1:1">
      <c r="A26" s="55" t="s">
        <v>783</v>
      </c>
    </row>
    <row r="27" spans="1:1">
      <c r="A27" s="56" t="s">
        <v>703</v>
      </c>
    </row>
    <row r="28" spans="1:1">
      <c r="A28" s="55" t="s">
        <v>499</v>
      </c>
    </row>
    <row r="29" spans="1:1">
      <c r="A29" s="55" t="s">
        <v>502</v>
      </c>
    </row>
    <row r="30" spans="1:1">
      <c r="A30" s="55" t="s">
        <v>505</v>
      </c>
    </row>
    <row r="31" spans="1:1">
      <c r="A31" s="55" t="s">
        <v>508</v>
      </c>
    </row>
    <row r="32" spans="1:1">
      <c r="A32" s="55" t="s">
        <v>511</v>
      </c>
    </row>
    <row r="33" spans="1:1">
      <c r="A33" s="55" t="s">
        <v>704</v>
      </c>
    </row>
    <row r="34" spans="1:1">
      <c r="A34" s="55" t="s">
        <v>513</v>
      </c>
    </row>
    <row r="35" spans="1:1">
      <c r="A35" s="55" t="s">
        <v>497</v>
      </c>
    </row>
    <row r="36" spans="1:1">
      <c r="A36" s="55" t="s">
        <v>500</v>
      </c>
    </row>
    <row r="37" spans="1:1">
      <c r="A37" s="55" t="s">
        <v>503</v>
      </c>
    </row>
    <row r="38" spans="1:1">
      <c r="A38" s="55" t="s">
        <v>506</v>
      </c>
    </row>
    <row r="39" spans="1:1">
      <c r="A39" s="55" t="s">
        <v>509</v>
      </c>
    </row>
    <row r="40" spans="1:1">
      <c r="A40" s="55" t="s">
        <v>512</v>
      </c>
    </row>
    <row r="41" spans="1:1">
      <c r="A41" s="55" t="s">
        <v>706</v>
      </c>
    </row>
    <row r="42" spans="1:1">
      <c r="A42" s="55" t="s">
        <v>514</v>
      </c>
    </row>
    <row r="43" spans="1:1">
      <c r="A43" s="55" t="s">
        <v>515</v>
      </c>
    </row>
    <row r="44" spans="1:1">
      <c r="A44" s="55" t="s">
        <v>516</v>
      </c>
    </row>
    <row r="45" spans="1:1">
      <c r="A45" s="55" t="s">
        <v>517</v>
      </c>
    </row>
    <row r="46" spans="1:1">
      <c r="A46" s="55" t="s">
        <v>518</v>
      </c>
    </row>
    <row r="47" spans="1:1">
      <c r="A47" s="55" t="s">
        <v>519</v>
      </c>
    </row>
    <row r="48" spans="1:1">
      <c r="A48" s="55" t="s">
        <v>520</v>
      </c>
    </row>
    <row r="49" spans="1:1">
      <c r="A49" s="55" t="s">
        <v>707</v>
      </c>
    </row>
    <row r="50" spans="1:1">
      <c r="A50" s="55" t="s">
        <v>521</v>
      </c>
    </row>
    <row r="51" spans="1:1">
      <c r="A51" s="55" t="s">
        <v>522</v>
      </c>
    </row>
    <row r="52" spans="1:1">
      <c r="A52" s="55" t="s">
        <v>523</v>
      </c>
    </row>
    <row r="53" spans="1:1">
      <c r="A53" s="55" t="s">
        <v>524</v>
      </c>
    </row>
    <row r="54" spans="1:1">
      <c r="A54" s="55" t="s">
        <v>525</v>
      </c>
    </row>
    <row r="55" spans="1:1">
      <c r="A55" s="55" t="s">
        <v>526</v>
      </c>
    </row>
    <row r="56" spans="1:1">
      <c r="A56" s="55" t="s">
        <v>777</v>
      </c>
    </row>
    <row r="57" spans="1:1">
      <c r="A57" s="55" t="s">
        <v>778</v>
      </c>
    </row>
    <row r="58" spans="1:1">
      <c r="A58" s="55" t="s">
        <v>779</v>
      </c>
    </row>
    <row r="59" spans="1:1">
      <c r="A59" s="55" t="s">
        <v>780</v>
      </c>
    </row>
    <row r="60" spans="1:1">
      <c r="A60" s="55" t="s">
        <v>527</v>
      </c>
    </row>
    <row r="61" spans="1:1">
      <c r="A61" s="56" t="s">
        <v>528</v>
      </c>
    </row>
    <row r="62" spans="1:1">
      <c r="A62" s="55" t="s">
        <v>531</v>
      </c>
    </row>
    <row r="63" spans="1:1">
      <c r="A63" s="55" t="s">
        <v>534</v>
      </c>
    </row>
    <row r="64" spans="1:1">
      <c r="A64" s="55" t="s">
        <v>537</v>
      </c>
    </row>
    <row r="65" spans="1:1">
      <c r="A65" s="55" t="s">
        <v>708</v>
      </c>
    </row>
    <row r="66" spans="1:1">
      <c r="A66" s="55" t="s">
        <v>540</v>
      </c>
    </row>
    <row r="67" spans="1:1">
      <c r="A67" s="55" t="s">
        <v>543</v>
      </c>
    </row>
    <row r="68" spans="1:1">
      <c r="A68" s="55" t="s">
        <v>544</v>
      </c>
    </row>
    <row r="69" spans="1:1">
      <c r="A69" s="55" t="s">
        <v>545</v>
      </c>
    </row>
    <row r="70" spans="1:1">
      <c r="A70" s="55" t="s">
        <v>546</v>
      </c>
    </row>
    <row r="71" spans="1:1">
      <c r="A71" s="55" t="s">
        <v>549</v>
      </c>
    </row>
    <row r="72" spans="1:1">
      <c r="A72" s="55" t="s">
        <v>550</v>
      </c>
    </row>
    <row r="73" spans="1:1">
      <c r="A73" s="55" t="s">
        <v>551</v>
      </c>
    </row>
    <row r="74" spans="1:1">
      <c r="A74" s="55" t="s">
        <v>552</v>
      </c>
    </row>
    <row r="75" spans="1:1">
      <c r="A75" s="55" t="s">
        <v>553</v>
      </c>
    </row>
    <row r="76" spans="1:1">
      <c r="A76" s="55" t="s">
        <v>727</v>
      </c>
    </row>
    <row r="77" spans="1:1">
      <c r="A77" s="55" t="s">
        <v>554</v>
      </c>
    </row>
    <row r="78" spans="1:1">
      <c r="A78" s="55" t="s">
        <v>557</v>
      </c>
    </row>
    <row r="79" spans="1:1">
      <c r="A79" s="55" t="s">
        <v>560</v>
      </c>
    </row>
    <row r="80" spans="1:1">
      <c r="A80" s="55" t="s">
        <v>563</v>
      </c>
    </row>
    <row r="81" spans="1:1">
      <c r="A81" s="55" t="s">
        <v>566</v>
      </c>
    </row>
    <row r="82" spans="1:1">
      <c r="A82" s="55" t="s">
        <v>569</v>
      </c>
    </row>
    <row r="83" spans="1:1">
      <c r="A83" s="55" t="s">
        <v>572</v>
      </c>
    </row>
    <row r="84" spans="1:1">
      <c r="A84" s="55" t="s">
        <v>575</v>
      </c>
    </row>
    <row r="85" spans="1:1">
      <c r="A85" s="55" t="s">
        <v>576</v>
      </c>
    </row>
    <row r="86" spans="1:1">
      <c r="A86" s="55" t="s">
        <v>579</v>
      </c>
    </row>
    <row r="87" spans="1:1">
      <c r="A87" s="55" t="s">
        <v>582</v>
      </c>
    </row>
    <row r="88" spans="1:1">
      <c r="A88" s="55" t="s">
        <v>585</v>
      </c>
    </row>
    <row r="89" spans="1:1">
      <c r="A89" s="55" t="s">
        <v>588</v>
      </c>
    </row>
    <row r="90" spans="1:1">
      <c r="A90" s="55" t="s">
        <v>591</v>
      </c>
    </row>
    <row r="91" spans="1:1">
      <c r="A91" s="55" t="s">
        <v>594</v>
      </c>
    </row>
    <row r="92" spans="1:1">
      <c r="A92" s="55" t="s">
        <v>597</v>
      </c>
    </row>
    <row r="93" spans="1:1">
      <c r="A93" s="55" t="s">
        <v>600</v>
      </c>
    </row>
    <row r="94" spans="1:1">
      <c r="A94" s="55" t="s">
        <v>603</v>
      </c>
    </row>
    <row r="95" spans="1:1">
      <c r="A95" s="55" t="s">
        <v>529</v>
      </c>
    </row>
    <row r="96" spans="1:1">
      <c r="A96" s="55" t="s">
        <v>532</v>
      </c>
    </row>
    <row r="97" spans="1:1">
      <c r="A97" s="55" t="s">
        <v>535</v>
      </c>
    </row>
    <row r="98" spans="1:1">
      <c r="A98" s="55" t="s">
        <v>538</v>
      </c>
    </row>
    <row r="99" spans="1:1">
      <c r="A99" s="55" t="s">
        <v>709</v>
      </c>
    </row>
    <row r="100" spans="1:1">
      <c r="A100" s="55" t="s">
        <v>541</v>
      </c>
    </row>
    <row r="101" spans="1:1">
      <c r="A101" s="55" t="s">
        <v>711</v>
      </c>
    </row>
    <row r="102" spans="1:1">
      <c r="A102" s="55" t="s">
        <v>713</v>
      </c>
    </row>
    <row r="103" spans="1:1">
      <c r="A103" s="55" t="s">
        <v>715</v>
      </c>
    </row>
    <row r="104" spans="1:1">
      <c r="A104" s="55" t="s">
        <v>547</v>
      </c>
    </row>
    <row r="105" spans="1:1">
      <c r="A105" s="55" t="s">
        <v>717</v>
      </c>
    </row>
    <row r="106" spans="1:1">
      <c r="A106" s="55" t="s">
        <v>719</v>
      </c>
    </row>
    <row r="107" spans="1:1">
      <c r="A107" s="55" t="s">
        <v>721</v>
      </c>
    </row>
    <row r="108" spans="1:1">
      <c r="A108" s="55" t="s">
        <v>723</v>
      </c>
    </row>
    <row r="109" spans="1:1">
      <c r="A109" s="55" t="s">
        <v>726</v>
      </c>
    </row>
    <row r="110" spans="1:1">
      <c r="A110" s="55" t="s">
        <v>555</v>
      </c>
    </row>
    <row r="111" spans="1:1">
      <c r="A111" s="55" t="s">
        <v>558</v>
      </c>
    </row>
    <row r="112" spans="1:1">
      <c r="A112" s="55" t="s">
        <v>561</v>
      </c>
    </row>
    <row r="113" spans="1:1">
      <c r="A113" s="55" t="s">
        <v>564</v>
      </c>
    </row>
    <row r="114" spans="1:1">
      <c r="A114" s="55" t="s">
        <v>567</v>
      </c>
    </row>
    <row r="115" spans="1:1">
      <c r="A115" s="55" t="s">
        <v>570</v>
      </c>
    </row>
    <row r="116" spans="1:1">
      <c r="A116" s="55" t="s">
        <v>573</v>
      </c>
    </row>
    <row r="117" spans="1:1">
      <c r="A117" s="55" t="s">
        <v>729</v>
      </c>
    </row>
    <row r="118" spans="1:1">
      <c r="A118" s="55" t="s">
        <v>577</v>
      </c>
    </row>
    <row r="119" spans="1:1">
      <c r="A119" s="55" t="s">
        <v>580</v>
      </c>
    </row>
    <row r="120" spans="1:1">
      <c r="A120" s="55" t="s">
        <v>583</v>
      </c>
    </row>
    <row r="121" spans="1:1">
      <c r="A121" s="55" t="s">
        <v>586</v>
      </c>
    </row>
    <row r="122" spans="1:1">
      <c r="A122" s="55" t="s">
        <v>589</v>
      </c>
    </row>
    <row r="123" spans="1:1">
      <c r="A123" s="55" t="s">
        <v>592</v>
      </c>
    </row>
    <row r="124" spans="1:1">
      <c r="A124" s="55" t="s">
        <v>595</v>
      </c>
    </row>
    <row r="125" spans="1:1">
      <c r="A125" s="55" t="s">
        <v>598</v>
      </c>
    </row>
    <row r="126" spans="1:1">
      <c r="A126" s="55" t="s">
        <v>601</v>
      </c>
    </row>
    <row r="127" spans="1:1">
      <c r="A127" s="55" t="s">
        <v>731</v>
      </c>
    </row>
    <row r="128" spans="1:1">
      <c r="A128" s="55" t="s">
        <v>530</v>
      </c>
    </row>
    <row r="129" spans="1:1">
      <c r="A129" s="55" t="s">
        <v>533</v>
      </c>
    </row>
    <row r="130" spans="1:1">
      <c r="A130" s="55" t="s">
        <v>536</v>
      </c>
    </row>
    <row r="131" spans="1:1">
      <c r="A131" s="55" t="s">
        <v>539</v>
      </c>
    </row>
    <row r="132" spans="1:1">
      <c r="A132" s="55" t="s">
        <v>710</v>
      </c>
    </row>
    <row r="133" spans="1:1">
      <c r="A133" s="55" t="s">
        <v>542</v>
      </c>
    </row>
    <row r="134" spans="1:1">
      <c r="A134" s="55" t="s">
        <v>712</v>
      </c>
    </row>
    <row r="135" spans="1:1">
      <c r="A135" s="55" t="s">
        <v>714</v>
      </c>
    </row>
    <row r="136" spans="1:1">
      <c r="A136" s="55" t="s">
        <v>716</v>
      </c>
    </row>
    <row r="137" spans="1:1">
      <c r="A137" s="55" t="s">
        <v>548</v>
      </c>
    </row>
    <row r="138" spans="1:1">
      <c r="A138" s="55" t="s">
        <v>718</v>
      </c>
    </row>
    <row r="139" spans="1:1">
      <c r="A139" s="55" t="s">
        <v>720</v>
      </c>
    </row>
    <row r="140" spans="1:1">
      <c r="A140" s="55" t="s">
        <v>722</v>
      </c>
    </row>
    <row r="141" spans="1:1">
      <c r="A141" s="55" t="s">
        <v>724</v>
      </c>
    </row>
    <row r="142" spans="1:1">
      <c r="A142" s="55" t="s">
        <v>725</v>
      </c>
    </row>
    <row r="143" spans="1:1">
      <c r="A143" s="55" t="s">
        <v>728</v>
      </c>
    </row>
    <row r="144" spans="1:1">
      <c r="A144" s="55" t="s">
        <v>556</v>
      </c>
    </row>
    <row r="145" spans="1:1">
      <c r="A145" s="55" t="s">
        <v>559</v>
      </c>
    </row>
    <row r="146" spans="1:1">
      <c r="A146" s="55" t="s">
        <v>562</v>
      </c>
    </row>
    <row r="147" spans="1:1">
      <c r="A147" s="55" t="s">
        <v>565</v>
      </c>
    </row>
    <row r="148" spans="1:1">
      <c r="A148" s="55" t="s">
        <v>568</v>
      </c>
    </row>
    <row r="149" spans="1:1">
      <c r="A149" s="55" t="s">
        <v>571</v>
      </c>
    </row>
    <row r="150" spans="1:1">
      <c r="A150" s="55" t="s">
        <v>574</v>
      </c>
    </row>
    <row r="151" spans="1:1">
      <c r="A151" s="55" t="s">
        <v>730</v>
      </c>
    </row>
    <row r="152" spans="1:1">
      <c r="A152" s="55" t="s">
        <v>578</v>
      </c>
    </row>
    <row r="153" spans="1:1">
      <c r="A153" s="55" t="s">
        <v>581</v>
      </c>
    </row>
    <row r="154" spans="1:1">
      <c r="A154" s="55" t="s">
        <v>584</v>
      </c>
    </row>
    <row r="155" spans="1:1">
      <c r="A155" s="55" t="s">
        <v>587</v>
      </c>
    </row>
    <row r="156" spans="1:1">
      <c r="A156" s="55" t="s">
        <v>590</v>
      </c>
    </row>
    <row r="157" spans="1:1">
      <c r="A157" s="55" t="s">
        <v>593</v>
      </c>
    </row>
    <row r="158" spans="1:1">
      <c r="A158" s="55" t="s">
        <v>596</v>
      </c>
    </row>
    <row r="159" spans="1:1">
      <c r="A159" s="55" t="s">
        <v>599</v>
      </c>
    </row>
    <row r="160" spans="1:1">
      <c r="A160" s="55" t="s">
        <v>602</v>
      </c>
    </row>
    <row r="161" spans="1:1">
      <c r="A161" s="57" t="s">
        <v>732</v>
      </c>
    </row>
    <row r="162" spans="1:1">
      <c r="A162" s="55" t="s">
        <v>604</v>
      </c>
    </row>
    <row r="163" spans="1:1">
      <c r="A163" s="55" t="s">
        <v>605</v>
      </c>
    </row>
    <row r="164" spans="1:1">
      <c r="A164" s="55" t="s">
        <v>606</v>
      </c>
    </row>
    <row r="165" spans="1:1">
      <c r="A165" s="55" t="s">
        <v>607</v>
      </c>
    </row>
    <row r="166" spans="1:1">
      <c r="A166" s="55" t="s">
        <v>608</v>
      </c>
    </row>
    <row r="167" spans="1:1">
      <c r="A167" s="55" t="s">
        <v>609</v>
      </c>
    </row>
    <row r="168" spans="1:1">
      <c r="A168" s="55" t="s">
        <v>610</v>
      </c>
    </row>
    <row r="169" spans="1:1">
      <c r="A169" s="55" t="s">
        <v>611</v>
      </c>
    </row>
    <row r="170" spans="1:1">
      <c r="A170" s="55" t="s">
        <v>733</v>
      </c>
    </row>
    <row r="171" spans="1:1">
      <c r="A171" s="55" t="s">
        <v>753</v>
      </c>
    </row>
    <row r="172" spans="1:1">
      <c r="A172" s="55" t="s">
        <v>613</v>
      </c>
    </row>
    <row r="173" spans="1:1">
      <c r="A173" s="55" t="s">
        <v>756</v>
      </c>
    </row>
    <row r="174" spans="1:1">
      <c r="A174" s="55" t="s">
        <v>616</v>
      </c>
    </row>
    <row r="175" spans="1:1">
      <c r="A175" s="55" t="s">
        <v>619</v>
      </c>
    </row>
    <row r="176" spans="1:1">
      <c r="A176" s="55" t="s">
        <v>620</v>
      </c>
    </row>
    <row r="177" spans="1:1">
      <c r="A177" s="55" t="s">
        <v>621</v>
      </c>
    </row>
    <row r="178" spans="1:1">
      <c r="A178" s="55" t="s">
        <v>763</v>
      </c>
    </row>
    <row r="179" spans="1:1">
      <c r="A179" s="55" t="s">
        <v>622</v>
      </c>
    </row>
    <row r="180" spans="1:1">
      <c r="A180" s="55" t="s">
        <v>766</v>
      </c>
    </row>
    <row r="181" spans="1:1">
      <c r="A181" s="55" t="s">
        <v>625</v>
      </c>
    </row>
    <row r="182" spans="1:1">
      <c r="A182" s="55" t="s">
        <v>626</v>
      </c>
    </row>
    <row r="183" spans="1:1">
      <c r="A183" s="55" t="s">
        <v>627</v>
      </c>
    </row>
    <row r="184" spans="1:1">
      <c r="A184" s="55" t="s">
        <v>628</v>
      </c>
    </row>
    <row r="185" spans="1:1">
      <c r="A185" s="55" t="s">
        <v>631</v>
      </c>
    </row>
    <row r="186" spans="1:1">
      <c r="A186" s="55" t="s">
        <v>634</v>
      </c>
    </row>
    <row r="187" spans="1:1">
      <c r="A187" s="55" t="s">
        <v>773</v>
      </c>
    </row>
    <row r="188" spans="1:1">
      <c r="A188" s="55" t="s">
        <v>635</v>
      </c>
    </row>
    <row r="189" spans="1:1">
      <c r="A189" s="55" t="s">
        <v>746</v>
      </c>
    </row>
    <row r="190" spans="1:1">
      <c r="A190" s="55" t="s">
        <v>640</v>
      </c>
    </row>
    <row r="191" spans="1:1">
      <c r="A191" s="55" t="s">
        <v>641</v>
      </c>
    </row>
    <row r="192" spans="1:1">
      <c r="A192" s="55" t="s">
        <v>642</v>
      </c>
    </row>
    <row r="193" spans="1:1">
      <c r="A193" s="55" t="s">
        <v>645</v>
      </c>
    </row>
    <row r="194" spans="1:1">
      <c r="A194" s="55" t="s">
        <v>648</v>
      </c>
    </row>
    <row r="195" spans="1:1">
      <c r="A195" s="55" t="s">
        <v>743</v>
      </c>
    </row>
    <row r="196" spans="1:1">
      <c r="A196" s="55" t="s">
        <v>651</v>
      </c>
    </row>
    <row r="197" spans="1:1">
      <c r="A197" s="55" t="s">
        <v>749</v>
      </c>
    </row>
    <row r="198" spans="1:1">
      <c r="A198" s="55" t="s">
        <v>652</v>
      </c>
    </row>
    <row r="199" spans="1:1">
      <c r="A199" s="55" t="s">
        <v>655</v>
      </c>
    </row>
    <row r="200" spans="1:1">
      <c r="A200" s="55" t="s">
        <v>612</v>
      </c>
    </row>
    <row r="201" spans="1:1">
      <c r="A201" s="55" t="s">
        <v>752</v>
      </c>
    </row>
    <row r="202" spans="1:1">
      <c r="A202" s="55" t="s">
        <v>614</v>
      </c>
    </row>
    <row r="203" spans="1:1">
      <c r="A203" s="55" t="s">
        <v>755</v>
      </c>
    </row>
    <row r="204" spans="1:1">
      <c r="A204" s="55" t="s">
        <v>617</v>
      </c>
    </row>
    <row r="205" spans="1:1">
      <c r="A205" s="55" t="s">
        <v>775</v>
      </c>
    </row>
    <row r="206" spans="1:1">
      <c r="A206" s="55" t="s">
        <v>758</v>
      </c>
    </row>
    <row r="207" spans="1:1">
      <c r="A207" s="55" t="s">
        <v>760</v>
      </c>
    </row>
    <row r="208" spans="1:1">
      <c r="A208" s="55" t="s">
        <v>764</v>
      </c>
    </row>
    <row r="209" spans="1:1">
      <c r="A209" s="55" t="s">
        <v>623</v>
      </c>
    </row>
    <row r="210" spans="1:1">
      <c r="A210" s="55" t="s">
        <v>765</v>
      </c>
    </row>
    <row r="211" spans="1:1">
      <c r="A211" s="55" t="s">
        <v>768</v>
      </c>
    </row>
    <row r="212" spans="1:1">
      <c r="A212" s="55" t="s">
        <v>737</v>
      </c>
    </row>
    <row r="213" spans="1:1">
      <c r="A213" s="55" t="s">
        <v>735</v>
      </c>
    </row>
    <row r="214" spans="1:1">
      <c r="A214" s="55" t="s">
        <v>629</v>
      </c>
    </row>
    <row r="215" spans="1:1">
      <c r="A215" s="55" t="s">
        <v>632</v>
      </c>
    </row>
    <row r="216" spans="1:1">
      <c r="A216" s="55" t="s">
        <v>770</v>
      </c>
    </row>
    <row r="217" spans="1:1">
      <c r="A217" s="55" t="s">
        <v>772</v>
      </c>
    </row>
    <row r="218" spans="1:1">
      <c r="A218" s="55" t="s">
        <v>636</v>
      </c>
    </row>
    <row r="219" spans="1:1">
      <c r="A219" s="55" t="s">
        <v>638</v>
      </c>
    </row>
    <row r="220" spans="1:1">
      <c r="A220" s="55" t="s">
        <v>739</v>
      </c>
    </row>
    <row r="221" spans="1:1">
      <c r="A221" s="55" t="s">
        <v>741</v>
      </c>
    </row>
    <row r="222" spans="1:1">
      <c r="A222" s="55" t="s">
        <v>643</v>
      </c>
    </row>
    <row r="223" spans="1:1">
      <c r="A223" s="55" t="s">
        <v>646</v>
      </c>
    </row>
    <row r="224" spans="1:1">
      <c r="A224" s="55" t="s">
        <v>649</v>
      </c>
    </row>
    <row r="225" spans="1:1">
      <c r="A225" s="55" t="s">
        <v>744</v>
      </c>
    </row>
    <row r="226" spans="1:1">
      <c r="A226" s="55" t="s">
        <v>747</v>
      </c>
    </row>
    <row r="227" spans="1:1">
      <c r="A227" s="55" t="s">
        <v>750</v>
      </c>
    </row>
    <row r="228" spans="1:1">
      <c r="A228" s="55" t="s">
        <v>653</v>
      </c>
    </row>
    <row r="229" spans="1:1">
      <c r="A229" s="55" t="s">
        <v>656</v>
      </c>
    </row>
    <row r="230" spans="1:1">
      <c r="A230" s="55" t="s">
        <v>734</v>
      </c>
    </row>
    <row r="231" spans="1:1">
      <c r="A231" s="55" t="s">
        <v>754</v>
      </c>
    </row>
    <row r="232" spans="1:1">
      <c r="A232" s="55" t="s">
        <v>615</v>
      </c>
    </row>
    <row r="233" spans="1:1">
      <c r="A233" s="55" t="s">
        <v>757</v>
      </c>
    </row>
    <row r="234" spans="1:1">
      <c r="A234" s="55" t="s">
        <v>618</v>
      </c>
    </row>
    <row r="235" spans="1:1">
      <c r="A235" s="55" t="s">
        <v>776</v>
      </c>
    </row>
    <row r="236" spans="1:1">
      <c r="A236" s="55" t="s">
        <v>759</v>
      </c>
    </row>
    <row r="237" spans="1:1">
      <c r="A237" s="55" t="s">
        <v>761</v>
      </c>
    </row>
    <row r="238" spans="1:1">
      <c r="A238" s="55" t="s">
        <v>762</v>
      </c>
    </row>
    <row r="239" spans="1:1">
      <c r="A239" s="55" t="s">
        <v>624</v>
      </c>
    </row>
    <row r="240" spans="1:1">
      <c r="A240" s="55" t="s">
        <v>767</v>
      </c>
    </row>
    <row r="241" spans="1:1">
      <c r="A241" s="55" t="s">
        <v>769</v>
      </c>
    </row>
    <row r="242" spans="1:1">
      <c r="A242" s="55" t="s">
        <v>738</v>
      </c>
    </row>
    <row r="243" spans="1:1">
      <c r="A243" s="55" t="s">
        <v>736</v>
      </c>
    </row>
    <row r="244" spans="1:1">
      <c r="A244" s="55" t="s">
        <v>630</v>
      </c>
    </row>
    <row r="245" spans="1:1">
      <c r="A245" s="55" t="s">
        <v>633</v>
      </c>
    </row>
    <row r="246" spans="1:1">
      <c r="A246" s="55" t="s">
        <v>771</v>
      </c>
    </row>
    <row r="247" spans="1:1">
      <c r="A247" s="55" t="s">
        <v>774</v>
      </c>
    </row>
    <row r="248" spans="1:1">
      <c r="A248" s="55" t="s">
        <v>637</v>
      </c>
    </row>
    <row r="249" spans="1:1">
      <c r="A249" s="55" t="s">
        <v>639</v>
      </c>
    </row>
    <row r="250" spans="1:1">
      <c r="A250" s="55" t="s">
        <v>740</v>
      </c>
    </row>
    <row r="251" spans="1:1">
      <c r="A251" s="55" t="s">
        <v>742</v>
      </c>
    </row>
    <row r="252" spans="1:1">
      <c r="A252" s="55" t="s">
        <v>644</v>
      </c>
    </row>
    <row r="253" spans="1:1">
      <c r="A253" s="55" t="s">
        <v>647</v>
      </c>
    </row>
    <row r="254" spans="1:1">
      <c r="A254" s="55" t="s">
        <v>650</v>
      </c>
    </row>
    <row r="255" spans="1:1">
      <c r="A255" s="55" t="s">
        <v>745</v>
      </c>
    </row>
    <row r="256" spans="1:1">
      <c r="A256" s="55" t="s">
        <v>748</v>
      </c>
    </row>
    <row r="257" spans="1:1">
      <c r="A257" s="55" t="s">
        <v>751</v>
      </c>
    </row>
    <row r="258" spans="1:1">
      <c r="A258" s="55" t="s">
        <v>654</v>
      </c>
    </row>
    <row r="259" spans="1:1">
      <c r="A259" s="55" t="s">
        <v>657</v>
      </c>
    </row>
    <row r="260" spans="1:1">
      <c r="A260" s="55" t="s">
        <v>658</v>
      </c>
    </row>
    <row r="261" spans="1:1">
      <c r="A261" s="55" t="s">
        <v>659</v>
      </c>
    </row>
    <row r="262" spans="1:1">
      <c r="A262" s="55" t="s">
        <v>660</v>
      </c>
    </row>
    <row r="263" spans="1:1">
      <c r="A263" s="55" t="s">
        <v>661</v>
      </c>
    </row>
    <row r="264" spans="1:1">
      <c r="A264" s="55" t="s">
        <v>662</v>
      </c>
    </row>
    <row r="265" spans="1:1">
      <c r="A265" s="55" t="s">
        <v>663</v>
      </c>
    </row>
    <row r="266" spans="1:1">
      <c r="A266" s="55" t="s">
        <v>664</v>
      </c>
    </row>
    <row r="267" spans="1:1">
      <c r="A267" s="55" t="s">
        <v>665</v>
      </c>
    </row>
    <row r="268" spans="1:1">
      <c r="A268" s="55" t="s">
        <v>666</v>
      </c>
    </row>
    <row r="269" spans="1:1">
      <c r="A269" s="55" t="s">
        <v>667</v>
      </c>
    </row>
    <row r="270" spans="1:1">
      <c r="A270" s="55" t="s">
        <v>668</v>
      </c>
    </row>
    <row r="271" spans="1:1">
      <c r="A271" s="55" t="s">
        <v>669</v>
      </c>
    </row>
    <row r="272" spans="1:1">
      <c r="A272" s="55" t="s">
        <v>670</v>
      </c>
    </row>
    <row r="273" spans="1:1">
      <c r="A273" s="56" t="s">
        <v>671</v>
      </c>
    </row>
    <row r="274" spans="1:1">
      <c r="A274" s="55" t="s">
        <v>672</v>
      </c>
    </row>
    <row r="275" spans="1:1">
      <c r="A275" s="55" t="s">
        <v>673</v>
      </c>
    </row>
    <row r="276" spans="1:1">
      <c r="A276" s="55" t="s">
        <v>674</v>
      </c>
    </row>
    <row r="277" spans="1:1">
      <c r="A277" s="55" t="s">
        <v>675</v>
      </c>
    </row>
    <row r="278" spans="1:1">
      <c r="A278" s="55" t="s">
        <v>676</v>
      </c>
    </row>
    <row r="279" spans="1:1">
      <c r="A279" s="55" t="s">
        <v>677</v>
      </c>
    </row>
    <row r="280" spans="1:1">
      <c r="A280" s="55" t="s">
        <v>678</v>
      </c>
    </row>
    <row r="281" spans="1:1">
      <c r="A281" s="55" t="s">
        <v>679</v>
      </c>
    </row>
    <row r="282" spans="1:1">
      <c r="A282" s="55" t="s">
        <v>680</v>
      </c>
    </row>
    <row r="283" spans="1:1">
      <c r="A283" s="55" t="s">
        <v>681</v>
      </c>
    </row>
    <row r="284" spans="1:1">
      <c r="A284" s="55" t="s">
        <v>682</v>
      </c>
    </row>
    <row r="285" spans="1:1">
      <c r="A285" s="55" t="s">
        <v>683</v>
      </c>
    </row>
    <row r="286" spans="1:1">
      <c r="A286" s="55" t="s">
        <v>684</v>
      </c>
    </row>
    <row r="287" spans="1:1">
      <c r="A287" s="55" t="s">
        <v>685</v>
      </c>
    </row>
    <row r="288" spans="1:1">
      <c r="A288" s="55" t="s">
        <v>686</v>
      </c>
    </row>
    <row r="289" spans="1:5">
      <c r="A289" s="56" t="s">
        <v>687</v>
      </c>
    </row>
    <row r="290" spans="1:5">
      <c r="A290" s="55" t="s">
        <v>688</v>
      </c>
    </row>
    <row r="291" spans="1:5">
      <c r="A291" s="55" t="s">
        <v>689</v>
      </c>
    </row>
    <row r="292" spans="1:5">
      <c r="A292" s="55" t="s">
        <v>690</v>
      </c>
    </row>
    <row r="293" spans="1:5">
      <c r="A293" s="55" t="s">
        <v>691</v>
      </c>
    </row>
    <row r="294" spans="1:5">
      <c r="A294" s="55" t="s">
        <v>692</v>
      </c>
    </row>
    <row r="295" spans="1:5">
      <c r="A295" s="55" t="s">
        <v>693</v>
      </c>
    </row>
    <row r="296" spans="1:5">
      <c r="A296" s="55" t="s">
        <v>694</v>
      </c>
    </row>
    <row r="297" spans="1:5">
      <c r="A297" s="55" t="s">
        <v>695</v>
      </c>
    </row>
    <row r="298" spans="1:5">
      <c r="A298" s="55" t="s">
        <v>696</v>
      </c>
    </row>
    <row r="299" spans="1:5">
      <c r="A299" s="55" t="s">
        <v>699</v>
      </c>
    </row>
    <row r="300" spans="1:5">
      <c r="A300" s="55" t="s">
        <v>700</v>
      </c>
    </row>
    <row r="301" spans="1:5" ht="51" customHeight="1">
      <c r="A301" s="513"/>
      <c r="B301" s="513"/>
      <c r="C301" s="513"/>
      <c r="D301" s="513"/>
      <c r="E301" s="513"/>
    </row>
    <row r="302" spans="1:5" ht="102" customHeight="1">
      <c r="A302" s="514"/>
      <c r="B302" s="514"/>
      <c r="C302" s="514"/>
      <c r="D302" s="514"/>
      <c r="E302" s="514"/>
    </row>
    <row r="303" spans="1:5" ht="76.5" customHeight="1">
      <c r="A303" s="515"/>
      <c r="B303" s="515"/>
      <c r="C303" s="515"/>
    </row>
    <row r="304" spans="1:5" ht="38.25" customHeight="1">
      <c r="A304" s="514"/>
      <c r="B304" s="514"/>
      <c r="C304" s="514"/>
    </row>
    <row r="305" spans="1:5" ht="25.5" customHeight="1">
      <c r="A305" s="514"/>
      <c r="B305" s="514"/>
      <c r="C305" s="514"/>
      <c r="D305" s="514"/>
      <c r="E305" s="514"/>
    </row>
    <row r="306" spans="1:5" ht="51" customHeight="1">
      <c r="A306" s="514"/>
      <c r="B306" s="514"/>
      <c r="C306" s="514"/>
      <c r="D306" s="514"/>
      <c r="E306" s="514"/>
    </row>
    <row r="307" spans="1:5" ht="51" customHeight="1">
      <c r="A307" s="513"/>
      <c r="B307" s="513"/>
      <c r="C307" s="513"/>
      <c r="D307" s="513"/>
      <c r="E307" s="513"/>
    </row>
    <row r="308" spans="1:5" ht="25.5" customHeight="1">
      <c r="A308" s="517"/>
      <c r="B308" s="517"/>
      <c r="C308" s="517"/>
      <c r="D308" s="517"/>
      <c r="E308" s="517"/>
    </row>
    <row r="309" spans="1:5" ht="76.5" customHeight="1">
      <c r="A309" s="514"/>
      <c r="B309" s="514"/>
      <c r="C309" s="514"/>
      <c r="D309" s="514"/>
      <c r="E309" s="514"/>
    </row>
    <row r="310" spans="1:5" ht="63.75" customHeight="1">
      <c r="A310" s="514"/>
      <c r="B310" s="514"/>
      <c r="C310" s="514"/>
      <c r="D310" s="514"/>
      <c r="E310" s="514"/>
    </row>
    <row r="311" spans="1:5">
      <c r="A311" s="518"/>
      <c r="B311" s="518"/>
      <c r="C311" s="518"/>
    </row>
    <row r="312" spans="1:5" ht="51" customHeight="1">
      <c r="A312" s="514"/>
      <c r="B312" s="514"/>
      <c r="C312" s="514"/>
    </row>
    <row r="313" spans="1:5" ht="30" customHeight="1">
      <c r="A313" s="516"/>
      <c r="B313" s="516"/>
      <c r="C313" s="516"/>
      <c r="D313" s="516"/>
      <c r="E313" s="516"/>
    </row>
    <row r="314" spans="1:5" ht="30" customHeight="1">
      <c r="A314" s="516"/>
      <c r="B314" s="516"/>
      <c r="C314" s="516"/>
      <c r="D314" s="516"/>
      <c r="E314" s="516"/>
    </row>
    <row r="315" spans="1:5" ht="15" customHeight="1">
      <c r="A315" s="519"/>
      <c r="B315" s="519"/>
      <c r="C315" s="519"/>
    </row>
    <row r="316" spans="1:5" ht="45" customHeight="1">
      <c r="A316" s="516"/>
      <c r="B316" s="516"/>
      <c r="C316" s="516"/>
    </row>
    <row r="317" spans="1:5" ht="30" customHeight="1">
      <c r="A317" s="516"/>
      <c r="B317" s="516"/>
      <c r="C317" s="516"/>
    </row>
    <row r="318" spans="1:5" ht="15" customHeight="1">
      <c r="A318" s="519"/>
      <c r="B318" s="519"/>
      <c r="C318" s="519"/>
    </row>
    <row r="319" spans="1:5" ht="75" customHeight="1">
      <c r="A319" s="516"/>
      <c r="B319" s="516"/>
      <c r="C319" s="516"/>
    </row>
    <row r="320" spans="1:5" ht="15" customHeight="1">
      <c r="A320" s="519"/>
      <c r="B320" s="519"/>
      <c r="C320" s="519"/>
    </row>
    <row r="321" spans="1:5" ht="45" customHeight="1">
      <c r="A321" s="516"/>
      <c r="B321" s="516"/>
      <c r="C321" s="516"/>
    </row>
    <row r="322" spans="1:5" ht="15" customHeight="1">
      <c r="A322" s="516"/>
      <c r="B322" s="516"/>
      <c r="C322" s="516"/>
    </row>
    <row r="323" spans="1:5" ht="120" customHeight="1">
      <c r="A323" s="520"/>
      <c r="B323" s="520"/>
      <c r="C323" s="520"/>
      <c r="D323" s="520"/>
      <c r="E323" s="520"/>
    </row>
  </sheetData>
  <sortState xmlns:xlrd2="http://schemas.microsoft.com/office/spreadsheetml/2017/richdata2" ref="A3:A300">
    <sortCondition ref="A1:A300"/>
  </sortState>
  <mergeCells count="23">
    <mergeCell ref="A323:E323"/>
    <mergeCell ref="A317:C317"/>
    <mergeCell ref="A318:C318"/>
    <mergeCell ref="A319:C319"/>
    <mergeCell ref="A320:C320"/>
    <mergeCell ref="A321:C321"/>
    <mergeCell ref="A322:C322"/>
    <mergeCell ref="A301:E301"/>
    <mergeCell ref="A302:E302"/>
    <mergeCell ref="A303:C303"/>
    <mergeCell ref="A304:C304"/>
    <mergeCell ref="A316:C316"/>
    <mergeCell ref="A305:E305"/>
    <mergeCell ref="A306:E306"/>
    <mergeCell ref="A307:E307"/>
    <mergeCell ref="A308:E308"/>
    <mergeCell ref="A309:E309"/>
    <mergeCell ref="A310:E310"/>
    <mergeCell ref="A311:C311"/>
    <mergeCell ref="A312:C312"/>
    <mergeCell ref="A313:E313"/>
    <mergeCell ref="A314:E314"/>
    <mergeCell ref="A315:C315"/>
  </mergeCells>
  <conditionalFormatting sqref="A1:A1048576">
    <cfRule type="duplicateValues" dxfId="0" priority="1"/>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92A88F-A9C5-449C-B078-F50569524C78}">
  <sheetPr>
    <tabColor rgb="FFC00000"/>
    <pageSetUpPr fitToPage="1"/>
  </sheetPr>
  <dimension ref="A1:X230"/>
  <sheetViews>
    <sheetView zoomScaleNormal="100" zoomScaleSheetLayoutView="134" workbookViewId="0">
      <selection activeCell="E3" sqref="E3:I3"/>
    </sheetView>
  </sheetViews>
  <sheetFormatPr defaultRowHeight="14.5"/>
  <cols>
    <col min="1" max="1" width="1.1796875" style="246" customWidth="1"/>
    <col min="2" max="2" width="1.1796875" customWidth="1"/>
    <col min="5" max="6" width="4.1796875" customWidth="1"/>
    <col min="7" max="8" width="5" customWidth="1"/>
    <col min="17" max="17" width="1.1796875" customWidth="1"/>
  </cols>
  <sheetData>
    <row r="1" spans="2:24" s="246" customFormat="1" ht="7" customHeight="1"/>
    <row r="2" spans="2:24">
      <c r="B2" s="25"/>
      <c r="C2" s="25"/>
      <c r="D2" s="25"/>
      <c r="E2" s="25"/>
      <c r="F2" s="25"/>
      <c r="G2" s="25"/>
      <c r="H2" s="25"/>
      <c r="I2" s="25"/>
      <c r="J2" s="25"/>
      <c r="K2" s="25"/>
      <c r="L2" s="25"/>
      <c r="M2" s="25"/>
      <c r="N2" s="25"/>
      <c r="O2" s="25"/>
      <c r="P2" s="25"/>
      <c r="Q2" s="25"/>
      <c r="R2" s="246"/>
      <c r="S2" s="246"/>
      <c r="T2" s="246"/>
      <c r="U2" s="246"/>
      <c r="V2" s="246"/>
      <c r="W2" s="246"/>
      <c r="X2" s="246"/>
    </row>
    <row r="3" spans="2:24" ht="15.5">
      <c r="B3" s="25"/>
      <c r="C3" s="25"/>
      <c r="D3" s="25"/>
      <c r="E3" s="510" t="s">
        <v>29</v>
      </c>
      <c r="F3" s="510"/>
      <c r="G3" s="510"/>
      <c r="H3" s="510"/>
      <c r="I3" s="510"/>
      <c r="J3" s="25"/>
      <c r="K3" s="25"/>
      <c r="L3" s="25"/>
      <c r="M3" s="25"/>
      <c r="N3" s="25"/>
      <c r="O3" s="25"/>
      <c r="P3" s="25"/>
      <c r="Q3" s="25"/>
      <c r="R3" s="246"/>
      <c r="S3" s="246"/>
      <c r="T3" s="246"/>
      <c r="U3" s="246"/>
      <c r="V3" s="246"/>
      <c r="W3" s="246"/>
      <c r="X3" s="246"/>
    </row>
    <row r="4" spans="2:24" ht="15.5">
      <c r="B4" s="25"/>
      <c r="C4" s="25"/>
      <c r="D4" s="25"/>
      <c r="E4" s="545" t="s">
        <v>30</v>
      </c>
      <c r="F4" s="545"/>
      <c r="G4" s="545"/>
      <c r="H4" s="545"/>
      <c r="I4" s="545"/>
      <c r="J4" s="545"/>
      <c r="K4" s="545"/>
      <c r="L4" s="545"/>
      <c r="M4" s="545"/>
      <c r="N4" s="545"/>
      <c r="O4" s="545"/>
      <c r="P4" s="25"/>
      <c r="Q4" s="25"/>
      <c r="R4" s="246"/>
      <c r="S4" s="246"/>
      <c r="T4" s="246"/>
      <c r="U4" s="246"/>
      <c r="V4" s="246"/>
      <c r="W4" s="246"/>
      <c r="X4" s="246"/>
    </row>
    <row r="5" spans="2:24" ht="15.5">
      <c r="B5" s="25"/>
      <c r="C5" s="25"/>
      <c r="D5" s="25"/>
      <c r="E5" s="511" t="s">
        <v>939</v>
      </c>
      <c r="F5" s="511"/>
      <c r="G5" s="511"/>
      <c r="H5" s="511"/>
      <c r="I5" s="511"/>
      <c r="J5" s="25"/>
      <c r="K5" s="25"/>
      <c r="L5" s="25"/>
      <c r="M5" s="25"/>
      <c r="N5" s="25"/>
      <c r="O5" s="25"/>
      <c r="P5" s="25"/>
      <c r="Q5" s="25"/>
      <c r="R5" s="246"/>
      <c r="S5" s="246"/>
      <c r="T5" s="246"/>
      <c r="U5" s="246"/>
      <c r="V5" s="246"/>
      <c r="W5" s="246"/>
      <c r="X5" s="246"/>
    </row>
    <row r="6" spans="2:24">
      <c r="B6" s="25"/>
      <c r="C6" s="25"/>
      <c r="D6" s="25"/>
      <c r="E6" s="512" t="s">
        <v>4</v>
      </c>
      <c r="F6" s="512"/>
      <c r="G6" s="512"/>
      <c r="H6" s="512"/>
      <c r="I6" s="512"/>
      <c r="J6" s="25"/>
      <c r="K6" s="25"/>
      <c r="L6" s="25"/>
      <c r="M6" s="25"/>
      <c r="N6" s="25"/>
      <c r="O6" s="25"/>
      <c r="P6" s="25"/>
      <c r="Q6" s="25"/>
      <c r="R6" s="246"/>
      <c r="S6" s="246"/>
      <c r="T6" s="246"/>
      <c r="U6" s="246"/>
      <c r="V6" s="246"/>
      <c r="W6" s="246"/>
      <c r="X6" s="246"/>
    </row>
    <row r="7" spans="2:24">
      <c r="B7" s="25"/>
      <c r="C7" s="25"/>
      <c r="D7" s="25"/>
      <c r="E7" s="512" t="s">
        <v>6</v>
      </c>
      <c r="F7" s="512"/>
      <c r="G7" s="512"/>
      <c r="H7" s="512"/>
      <c r="I7" s="512"/>
      <c r="J7" s="25"/>
      <c r="K7" s="25"/>
      <c r="L7" s="25"/>
      <c r="M7" s="25"/>
      <c r="N7" s="25"/>
      <c r="O7" s="25"/>
      <c r="P7" s="25"/>
      <c r="Q7" s="25"/>
      <c r="R7" s="246"/>
      <c r="S7" s="246"/>
      <c r="T7" s="246"/>
      <c r="U7" s="246"/>
      <c r="V7" s="246"/>
      <c r="W7" s="246"/>
      <c r="X7" s="246"/>
    </row>
    <row r="8" spans="2:24" ht="8.15" customHeight="1">
      <c r="B8" s="25"/>
      <c r="C8" s="25"/>
      <c r="D8" s="25"/>
      <c r="E8" s="25"/>
      <c r="F8" s="25"/>
      <c r="G8" s="25"/>
      <c r="H8" s="25"/>
      <c r="I8" s="25"/>
      <c r="J8" s="25"/>
      <c r="K8" s="25"/>
      <c r="L8" s="25"/>
      <c r="M8" s="25"/>
      <c r="N8" s="25"/>
      <c r="O8" s="25"/>
      <c r="P8" s="25"/>
      <c r="Q8" s="25"/>
      <c r="R8" s="246"/>
      <c r="S8" s="246"/>
      <c r="T8" s="246"/>
      <c r="U8" s="246"/>
      <c r="V8" s="246"/>
      <c r="W8" s="246"/>
      <c r="X8" s="246"/>
    </row>
    <row r="9" spans="2:24">
      <c r="B9" s="25"/>
      <c r="C9" s="522" t="s">
        <v>31</v>
      </c>
      <c r="D9" s="522"/>
      <c r="E9" s="522"/>
      <c r="F9" s="522"/>
      <c r="G9" s="522"/>
      <c r="H9" s="522"/>
      <c r="I9" s="522"/>
      <c r="J9" s="522"/>
      <c r="K9" s="522"/>
      <c r="L9" s="522"/>
      <c r="M9" s="522"/>
      <c r="N9" s="522"/>
      <c r="O9" s="522"/>
      <c r="P9" s="522"/>
      <c r="Q9" s="25"/>
      <c r="R9" s="246"/>
      <c r="S9" s="246"/>
      <c r="T9" s="246"/>
      <c r="U9" s="246"/>
      <c r="V9" s="246"/>
      <c r="W9" s="246"/>
      <c r="X9" s="246"/>
    </row>
    <row r="10" spans="2:24" ht="19" customHeight="1">
      <c r="B10" s="25"/>
      <c r="C10" s="522"/>
      <c r="D10" s="522"/>
      <c r="E10" s="522"/>
      <c r="F10" s="522"/>
      <c r="G10" s="522"/>
      <c r="H10" s="522"/>
      <c r="I10" s="522"/>
      <c r="J10" s="522"/>
      <c r="K10" s="522"/>
      <c r="L10" s="522"/>
      <c r="M10" s="522"/>
      <c r="N10" s="522"/>
      <c r="O10" s="522"/>
      <c r="P10" s="522"/>
      <c r="Q10" s="25"/>
      <c r="R10" s="246"/>
      <c r="S10" s="246"/>
      <c r="T10" s="246"/>
      <c r="U10" s="246"/>
      <c r="V10" s="246"/>
      <c r="W10" s="246"/>
      <c r="X10" s="246"/>
    </row>
    <row r="11" spans="2:24" ht="8.15" customHeight="1">
      <c r="B11" s="25"/>
      <c r="C11" s="25"/>
      <c r="D11" s="25"/>
      <c r="E11" s="25"/>
      <c r="F11" s="25"/>
      <c r="G11" s="25"/>
      <c r="H11" s="25"/>
      <c r="I11" s="25"/>
      <c r="J11" s="25"/>
      <c r="K11" s="25"/>
      <c r="L11" s="25"/>
      <c r="M11" s="25"/>
      <c r="N11" s="25"/>
      <c r="O11" s="25"/>
      <c r="P11" s="25"/>
      <c r="Q11" s="25"/>
      <c r="R11" s="246"/>
      <c r="S11" s="246"/>
      <c r="T11" s="246"/>
      <c r="U11" s="246"/>
      <c r="V11" s="246"/>
      <c r="W11" s="246"/>
      <c r="X11" s="246"/>
    </row>
    <row r="12" spans="2:24">
      <c r="B12" s="25"/>
      <c r="C12" s="538" t="s">
        <v>475</v>
      </c>
      <c r="D12" s="538"/>
      <c r="E12" s="538" t="s">
        <v>477</v>
      </c>
      <c r="F12" s="538"/>
      <c r="G12" s="538"/>
      <c r="H12" s="539" t="s">
        <v>478</v>
      </c>
      <c r="I12" s="539"/>
      <c r="J12" s="539" t="s">
        <v>479</v>
      </c>
      <c r="K12" s="539"/>
      <c r="L12" s="539" t="s">
        <v>480</v>
      </c>
      <c r="M12" s="539"/>
      <c r="N12" s="539"/>
      <c r="O12" s="539" t="s">
        <v>481</v>
      </c>
      <c r="P12" s="539"/>
      <c r="Q12" s="25"/>
      <c r="R12" s="246"/>
      <c r="S12" s="246"/>
      <c r="T12" s="246"/>
      <c r="U12" s="246"/>
      <c r="V12" s="246"/>
      <c r="W12" s="246"/>
      <c r="X12" s="246"/>
    </row>
    <row r="13" spans="2:24" ht="8.15" customHeight="1">
      <c r="B13" s="25"/>
      <c r="C13" s="25"/>
      <c r="D13" s="25"/>
      <c r="E13" s="25"/>
      <c r="F13" s="25"/>
      <c r="G13" s="25"/>
      <c r="H13" s="25"/>
      <c r="I13" s="25"/>
      <c r="J13" s="25"/>
      <c r="K13" s="25"/>
      <c r="L13" s="25"/>
      <c r="M13" s="25"/>
      <c r="N13" s="25"/>
      <c r="O13" s="25"/>
      <c r="P13" s="25"/>
      <c r="Q13" s="25"/>
      <c r="R13" s="246"/>
      <c r="S13" s="246"/>
      <c r="T13" s="246"/>
      <c r="U13" s="246"/>
      <c r="V13" s="246"/>
      <c r="W13" s="246"/>
      <c r="X13" s="246"/>
    </row>
    <row r="14" spans="2:24">
      <c r="B14" s="25"/>
      <c r="C14" s="540" t="s">
        <v>32</v>
      </c>
      <c r="D14" s="540"/>
      <c r="E14" s="540"/>
      <c r="F14" s="540"/>
      <c r="G14" s="540"/>
      <c r="H14" s="540"/>
      <c r="I14" s="25"/>
      <c r="J14" s="25"/>
      <c r="K14" s="25"/>
      <c r="L14" s="25"/>
      <c r="M14" s="25"/>
      <c r="N14" s="25"/>
      <c r="O14" s="25"/>
      <c r="P14" s="25"/>
      <c r="Q14" s="25"/>
      <c r="R14" s="246"/>
      <c r="S14" s="246"/>
      <c r="T14" s="246"/>
      <c r="U14" s="246"/>
      <c r="V14" s="246"/>
      <c r="W14" s="246"/>
      <c r="X14" s="246"/>
    </row>
    <row r="15" spans="2:24">
      <c r="B15" s="25"/>
      <c r="C15" s="540" t="s">
        <v>33</v>
      </c>
      <c r="D15" s="540"/>
      <c r="E15" s="540"/>
      <c r="F15" s="540"/>
      <c r="G15" s="540"/>
      <c r="H15" s="540"/>
      <c r="I15" s="540"/>
      <c r="J15" s="540"/>
      <c r="K15" s="540"/>
      <c r="L15" s="540"/>
      <c r="M15" s="25"/>
      <c r="N15" s="25"/>
      <c r="O15" s="25"/>
      <c r="P15" s="25"/>
      <c r="Q15" s="25"/>
      <c r="R15" s="246"/>
      <c r="S15" s="246"/>
      <c r="T15" s="246"/>
      <c r="U15" s="246"/>
      <c r="V15" s="246"/>
      <c r="W15" s="246"/>
      <c r="X15" s="246"/>
    </row>
    <row r="16" spans="2:24" ht="6" customHeight="1">
      <c r="B16" s="25"/>
      <c r="C16" s="25"/>
      <c r="D16" s="25"/>
      <c r="E16" s="25"/>
      <c r="F16" s="25"/>
      <c r="G16" s="25"/>
      <c r="H16" s="25"/>
      <c r="I16" s="25"/>
      <c r="J16" s="25"/>
      <c r="K16" s="25"/>
      <c r="L16" s="25"/>
      <c r="M16" s="25"/>
      <c r="N16" s="25"/>
      <c r="O16" s="25"/>
      <c r="P16" s="25"/>
      <c r="Q16" s="25"/>
      <c r="R16" s="246"/>
      <c r="S16" s="246"/>
      <c r="T16" s="246"/>
      <c r="U16" s="246"/>
      <c r="V16" s="246"/>
      <c r="W16" s="246"/>
      <c r="X16" s="246"/>
    </row>
    <row r="17" spans="1:24" ht="16" customHeight="1">
      <c r="B17" s="25"/>
      <c r="C17" s="530" t="s">
        <v>34</v>
      </c>
      <c r="D17" s="531"/>
      <c r="E17" s="531"/>
      <c r="F17" s="531"/>
      <c r="G17" s="531"/>
      <c r="H17" s="531"/>
      <c r="I17" s="531"/>
      <c r="J17" s="531"/>
      <c r="K17" s="531"/>
      <c r="L17" s="531"/>
      <c r="M17" s="531"/>
      <c r="N17" s="531"/>
      <c r="O17" s="531"/>
      <c r="P17" s="532"/>
      <c r="Q17" s="25"/>
      <c r="R17" s="246"/>
      <c r="S17" s="246"/>
      <c r="T17" s="246"/>
      <c r="U17" s="246"/>
      <c r="V17" s="246"/>
      <c r="W17" s="246"/>
      <c r="X17" s="246"/>
    </row>
    <row r="18" spans="1:24" s="353" customFormat="1" ht="8">
      <c r="A18" s="351"/>
      <c r="B18" s="352"/>
      <c r="C18" s="352"/>
      <c r="D18" s="352"/>
      <c r="E18" s="352"/>
      <c r="F18" s="352"/>
      <c r="G18" s="352"/>
      <c r="H18" s="352"/>
      <c r="I18" s="352"/>
      <c r="J18" s="352"/>
      <c r="K18" s="352"/>
      <c r="L18" s="352"/>
      <c r="M18" s="352"/>
      <c r="N18" s="352"/>
      <c r="O18" s="352"/>
      <c r="P18" s="352"/>
      <c r="Q18" s="352"/>
      <c r="R18" s="351"/>
      <c r="S18" s="351"/>
      <c r="T18" s="351"/>
      <c r="U18" s="351"/>
      <c r="V18" s="351"/>
      <c r="W18" s="351"/>
      <c r="X18" s="351"/>
    </row>
    <row r="19" spans="1:24" ht="18.649999999999999" customHeight="1">
      <c r="B19" s="25"/>
      <c r="C19" s="523" t="s">
        <v>35</v>
      </c>
      <c r="D19" s="524"/>
      <c r="E19" s="524"/>
      <c r="F19" s="524"/>
      <c r="G19" s="524"/>
      <c r="H19" s="524"/>
      <c r="I19" s="524"/>
      <c r="J19" s="524"/>
      <c r="K19" s="524"/>
      <c r="L19" s="524"/>
      <c r="M19" s="524"/>
      <c r="N19" s="524"/>
      <c r="O19" s="524"/>
      <c r="P19" s="525"/>
      <c r="Q19" s="25"/>
      <c r="R19" s="246"/>
      <c r="S19" s="246"/>
      <c r="T19" s="246"/>
      <c r="U19" s="246"/>
      <c r="V19" s="246"/>
      <c r="W19" s="246"/>
      <c r="X19" s="246"/>
    </row>
    <row r="20" spans="1:24" ht="7.4" customHeight="1">
      <c r="B20" s="25"/>
      <c r="C20" s="354"/>
      <c r="D20" s="355"/>
      <c r="E20" s="356"/>
      <c r="F20" s="356"/>
      <c r="G20" s="356"/>
      <c r="H20" s="356"/>
      <c r="I20" s="356"/>
      <c r="J20" s="356"/>
      <c r="K20" s="356"/>
      <c r="L20" s="356"/>
      <c r="M20" s="356"/>
      <c r="N20" s="356"/>
      <c r="O20" s="356"/>
      <c r="P20" s="357"/>
      <c r="Q20" s="25"/>
      <c r="R20" s="246"/>
      <c r="S20" s="246"/>
      <c r="T20" s="246"/>
      <c r="U20" s="246"/>
      <c r="V20" s="246"/>
      <c r="W20" s="246"/>
      <c r="X20" s="246"/>
    </row>
    <row r="21" spans="1:24" ht="15" customHeight="1">
      <c r="B21" s="25"/>
      <c r="C21" s="358" t="s">
        <v>36</v>
      </c>
      <c r="D21" s="526" t="s">
        <v>873</v>
      </c>
      <c r="E21" s="526"/>
      <c r="F21" s="526"/>
      <c r="G21" s="526"/>
      <c r="H21" s="526"/>
      <c r="I21" s="526"/>
      <c r="J21" s="526"/>
      <c r="K21" s="526"/>
      <c r="L21" s="526"/>
      <c r="M21" s="526"/>
      <c r="N21" s="526"/>
      <c r="O21" s="526"/>
      <c r="P21" s="527"/>
      <c r="Q21" s="25"/>
      <c r="R21" s="246"/>
      <c r="S21" s="246"/>
      <c r="T21" s="246"/>
      <c r="U21" s="246"/>
      <c r="V21" s="246"/>
      <c r="W21" s="246"/>
      <c r="X21" s="246"/>
    </row>
    <row r="22" spans="1:24" ht="15" customHeight="1">
      <c r="B22" s="25"/>
      <c r="C22" s="359"/>
      <c r="D22" s="526"/>
      <c r="E22" s="526"/>
      <c r="F22" s="526"/>
      <c r="G22" s="526"/>
      <c r="H22" s="526"/>
      <c r="I22" s="526"/>
      <c r="J22" s="526"/>
      <c r="K22" s="526"/>
      <c r="L22" s="526"/>
      <c r="M22" s="526"/>
      <c r="N22" s="526"/>
      <c r="O22" s="526"/>
      <c r="P22" s="527"/>
      <c r="Q22" s="25"/>
      <c r="R22" s="246"/>
      <c r="S22" s="246"/>
      <c r="T22" s="246"/>
      <c r="U22" s="246"/>
      <c r="V22" s="246"/>
      <c r="W22" s="246"/>
      <c r="X22" s="246"/>
    </row>
    <row r="23" spans="1:24" ht="7.4" customHeight="1">
      <c r="B23" s="25"/>
      <c r="C23" s="359"/>
      <c r="D23" s="306"/>
      <c r="E23" s="360"/>
      <c r="F23" s="360"/>
      <c r="G23" s="360"/>
      <c r="H23" s="360"/>
      <c r="I23" s="360"/>
      <c r="J23" s="360"/>
      <c r="K23" s="360"/>
      <c r="L23" s="360"/>
      <c r="M23" s="360"/>
      <c r="N23" s="360"/>
      <c r="O23" s="360"/>
      <c r="P23" s="361"/>
      <c r="Q23" s="25"/>
      <c r="R23" s="246"/>
      <c r="S23" s="246"/>
      <c r="T23" s="246"/>
      <c r="U23" s="246"/>
      <c r="V23" s="246"/>
      <c r="W23" s="246"/>
      <c r="X23" s="246"/>
    </row>
    <row r="24" spans="1:24" ht="15" customHeight="1">
      <c r="B24" s="25"/>
      <c r="C24" s="358" t="s">
        <v>37</v>
      </c>
      <c r="D24" s="526" t="s">
        <v>38</v>
      </c>
      <c r="E24" s="526"/>
      <c r="F24" s="526"/>
      <c r="G24" s="526"/>
      <c r="H24" s="526"/>
      <c r="I24" s="526"/>
      <c r="J24" s="526"/>
      <c r="K24" s="526"/>
      <c r="L24" s="526"/>
      <c r="M24" s="526"/>
      <c r="N24" s="526"/>
      <c r="O24" s="526"/>
      <c r="P24" s="527"/>
      <c r="Q24" s="25"/>
      <c r="R24" s="246"/>
      <c r="S24" s="246"/>
      <c r="T24" s="246"/>
      <c r="U24" s="246"/>
      <c r="V24" s="246"/>
      <c r="W24" s="246"/>
      <c r="X24" s="246"/>
    </row>
    <row r="25" spans="1:24" ht="15" customHeight="1">
      <c r="B25" s="25"/>
      <c r="C25" s="359"/>
      <c r="D25" s="526"/>
      <c r="E25" s="526"/>
      <c r="F25" s="526"/>
      <c r="G25" s="526"/>
      <c r="H25" s="526"/>
      <c r="I25" s="526"/>
      <c r="J25" s="526"/>
      <c r="K25" s="526"/>
      <c r="L25" s="526"/>
      <c r="M25" s="526"/>
      <c r="N25" s="526"/>
      <c r="O25" s="526"/>
      <c r="P25" s="527"/>
      <c r="Q25" s="25"/>
      <c r="R25" s="246"/>
      <c r="S25" s="246"/>
      <c r="T25" s="246"/>
      <c r="U25" s="246"/>
      <c r="V25" s="246"/>
      <c r="W25" s="246"/>
      <c r="X25" s="246"/>
    </row>
    <row r="26" spans="1:24" ht="7.4" customHeight="1">
      <c r="B26" s="25"/>
      <c r="C26" s="359"/>
      <c r="D26" s="306"/>
      <c r="E26" s="306"/>
      <c r="F26" s="306"/>
      <c r="G26" s="306"/>
      <c r="H26" s="306"/>
      <c r="I26" s="306"/>
      <c r="J26" s="306"/>
      <c r="K26" s="306"/>
      <c r="L26" s="306"/>
      <c r="M26" s="306"/>
      <c r="N26" s="306"/>
      <c r="O26" s="306"/>
      <c r="P26" s="362"/>
      <c r="Q26" s="25"/>
      <c r="R26" s="246"/>
      <c r="S26" s="246"/>
      <c r="T26" s="246"/>
      <c r="U26" s="246"/>
      <c r="V26" s="246"/>
      <c r="W26" s="246"/>
      <c r="X26" s="246"/>
    </row>
    <row r="27" spans="1:24" s="367" customFormat="1" ht="15" customHeight="1">
      <c r="A27" s="363"/>
      <c r="B27" s="364"/>
      <c r="C27" s="365"/>
      <c r="D27" s="366" t="s">
        <v>39</v>
      </c>
      <c r="E27" s="533" t="s">
        <v>40</v>
      </c>
      <c r="F27" s="533"/>
      <c r="G27" s="533"/>
      <c r="H27" s="533"/>
      <c r="I27" s="533"/>
      <c r="J27" s="533"/>
      <c r="K27" s="533"/>
      <c r="L27" s="533"/>
      <c r="M27" s="533"/>
      <c r="N27" s="533"/>
      <c r="O27" s="533"/>
      <c r="P27" s="534"/>
      <c r="Q27" s="364"/>
      <c r="R27" s="363"/>
      <c r="S27" s="363"/>
      <c r="T27" s="363"/>
      <c r="U27" s="363"/>
      <c r="V27" s="363"/>
      <c r="W27" s="363"/>
      <c r="X27" s="363"/>
    </row>
    <row r="28" spans="1:24" ht="7.4" customHeight="1">
      <c r="B28" s="25"/>
      <c r="C28" s="359"/>
      <c r="D28" s="368"/>
      <c r="E28" s="306"/>
      <c r="F28" s="306"/>
      <c r="G28" s="306"/>
      <c r="H28" s="306"/>
      <c r="I28" s="306"/>
      <c r="J28" s="306"/>
      <c r="K28" s="306"/>
      <c r="L28" s="306"/>
      <c r="M28" s="306"/>
      <c r="N28" s="306"/>
      <c r="O28" s="306"/>
      <c r="P28" s="369"/>
      <c r="Q28" s="25"/>
      <c r="R28" s="246"/>
      <c r="S28" s="246"/>
      <c r="T28" s="246"/>
      <c r="U28" s="246"/>
      <c r="V28" s="246"/>
      <c r="W28" s="246"/>
      <c r="X28" s="246"/>
    </row>
    <row r="29" spans="1:24" s="367" customFormat="1" ht="15" customHeight="1">
      <c r="A29" s="363"/>
      <c r="B29" s="364"/>
      <c r="C29" s="365"/>
      <c r="D29" s="366" t="s">
        <v>41</v>
      </c>
      <c r="E29" s="526" t="s">
        <v>42</v>
      </c>
      <c r="F29" s="526"/>
      <c r="G29" s="526"/>
      <c r="H29" s="526"/>
      <c r="I29" s="526"/>
      <c r="J29" s="526"/>
      <c r="K29" s="526"/>
      <c r="L29" s="526"/>
      <c r="M29" s="526"/>
      <c r="N29" s="526"/>
      <c r="O29" s="526"/>
      <c r="P29" s="527"/>
      <c r="Q29" s="364"/>
      <c r="R29" s="363"/>
      <c r="S29" s="363"/>
      <c r="T29" s="363"/>
      <c r="U29" s="363"/>
      <c r="V29" s="363"/>
      <c r="W29" s="363"/>
      <c r="X29" s="363"/>
    </row>
    <row r="30" spans="1:24" s="367" customFormat="1" ht="15" customHeight="1">
      <c r="A30" s="363"/>
      <c r="B30" s="364"/>
      <c r="C30" s="365"/>
      <c r="D30" s="366"/>
      <c r="E30" s="526"/>
      <c r="F30" s="526"/>
      <c r="G30" s="526"/>
      <c r="H30" s="526"/>
      <c r="I30" s="526"/>
      <c r="J30" s="526"/>
      <c r="K30" s="526"/>
      <c r="L30" s="526"/>
      <c r="M30" s="526"/>
      <c r="N30" s="526"/>
      <c r="O30" s="526"/>
      <c r="P30" s="527"/>
      <c r="Q30" s="364"/>
      <c r="R30" s="363"/>
      <c r="S30" s="363"/>
      <c r="T30" s="363"/>
      <c r="U30" s="363"/>
      <c r="V30" s="363"/>
      <c r="W30" s="363"/>
      <c r="X30" s="363"/>
    </row>
    <row r="31" spans="1:24" ht="7.4" customHeight="1">
      <c r="B31" s="25"/>
      <c r="C31" s="359"/>
      <c r="D31" s="368"/>
      <c r="E31" s="306"/>
      <c r="F31" s="360"/>
      <c r="G31" s="360"/>
      <c r="H31" s="360"/>
      <c r="I31" s="360"/>
      <c r="J31" s="360"/>
      <c r="K31" s="360"/>
      <c r="L31" s="360"/>
      <c r="M31" s="360"/>
      <c r="N31" s="360"/>
      <c r="O31" s="360"/>
      <c r="P31" s="369"/>
      <c r="Q31" s="25"/>
      <c r="R31" s="246"/>
      <c r="S31" s="246"/>
      <c r="T31" s="246"/>
      <c r="U31" s="246"/>
      <c r="V31" s="246"/>
      <c r="W31" s="246"/>
      <c r="X31" s="246"/>
    </row>
    <row r="32" spans="1:24" s="367" customFormat="1" ht="15" customHeight="1">
      <c r="A32" s="363"/>
      <c r="B32" s="364"/>
      <c r="C32" s="365"/>
      <c r="D32" s="366" t="s">
        <v>43</v>
      </c>
      <c r="E32" s="536" t="s">
        <v>44</v>
      </c>
      <c r="F32" s="536"/>
      <c r="G32" s="536"/>
      <c r="H32" s="536"/>
      <c r="I32" s="536"/>
      <c r="J32" s="536"/>
      <c r="K32" s="536"/>
      <c r="L32" s="536"/>
      <c r="M32" s="536"/>
      <c r="N32" s="536"/>
      <c r="O32" s="536"/>
      <c r="P32" s="537"/>
      <c r="Q32" s="364"/>
      <c r="R32" s="363"/>
      <c r="S32" s="363"/>
      <c r="T32" s="363"/>
      <c r="U32" s="363"/>
      <c r="V32" s="363"/>
      <c r="W32" s="363"/>
      <c r="X32" s="363"/>
    </row>
    <row r="33" spans="1:24" ht="7.4" customHeight="1">
      <c r="B33" s="25"/>
      <c r="C33" s="359"/>
      <c r="D33" s="368"/>
      <c r="E33" s="306"/>
      <c r="F33" s="306"/>
      <c r="G33" s="306"/>
      <c r="H33" s="306"/>
      <c r="I33" s="306"/>
      <c r="J33" s="306"/>
      <c r="K33" s="306"/>
      <c r="L33" s="306"/>
      <c r="M33" s="306"/>
      <c r="N33" s="306"/>
      <c r="O33" s="306"/>
      <c r="P33" s="369"/>
      <c r="Q33" s="25"/>
      <c r="R33" s="246"/>
      <c r="S33" s="246"/>
      <c r="T33" s="246"/>
      <c r="U33" s="246"/>
      <c r="V33" s="246"/>
      <c r="W33" s="246"/>
      <c r="X33" s="246"/>
    </row>
    <row r="34" spans="1:24" s="367" customFormat="1" ht="15" customHeight="1">
      <c r="A34" s="363"/>
      <c r="B34" s="364"/>
      <c r="C34" s="365"/>
      <c r="D34" s="366" t="s">
        <v>45</v>
      </c>
      <c r="E34" s="536" t="s">
        <v>46</v>
      </c>
      <c r="F34" s="536"/>
      <c r="G34" s="536"/>
      <c r="H34" s="536"/>
      <c r="I34" s="536"/>
      <c r="J34" s="536"/>
      <c r="K34" s="536"/>
      <c r="L34" s="370"/>
      <c r="M34" s="370"/>
      <c r="N34" s="370"/>
      <c r="O34" s="370"/>
      <c r="P34" s="371"/>
      <c r="Q34" s="364"/>
      <c r="R34" s="363"/>
      <c r="S34" s="363"/>
      <c r="T34" s="363"/>
      <c r="U34" s="363"/>
      <c r="V34" s="363"/>
      <c r="W34" s="363"/>
      <c r="X34" s="363"/>
    </row>
    <row r="35" spans="1:24" ht="15" customHeight="1">
      <c r="B35" s="25"/>
      <c r="C35" s="359"/>
      <c r="D35" s="306"/>
      <c r="E35" s="306"/>
      <c r="F35" s="306" t="s">
        <v>47</v>
      </c>
      <c r="G35" s="535" t="s">
        <v>48</v>
      </c>
      <c r="H35" s="535"/>
      <c r="I35" s="535"/>
      <c r="J35" s="535"/>
      <c r="K35" s="535"/>
      <c r="L35" s="535"/>
      <c r="M35" s="306"/>
      <c r="N35" s="306"/>
      <c r="O35" s="306"/>
      <c r="P35" s="369"/>
      <c r="Q35" s="25"/>
      <c r="R35" s="246"/>
      <c r="S35" s="246"/>
      <c r="T35" s="246"/>
      <c r="U35" s="246"/>
      <c r="V35" s="246"/>
      <c r="W35" s="246"/>
      <c r="X35" s="246"/>
    </row>
    <row r="36" spans="1:24" ht="15" customHeight="1">
      <c r="B36" s="25"/>
      <c r="C36" s="359"/>
      <c r="D36" s="306"/>
      <c r="E36" s="306"/>
      <c r="F36" s="306" t="s">
        <v>49</v>
      </c>
      <c r="G36" s="535" t="s">
        <v>50</v>
      </c>
      <c r="H36" s="535"/>
      <c r="I36" s="535"/>
      <c r="J36" s="535"/>
      <c r="K36" s="535"/>
      <c r="L36" s="535"/>
      <c r="M36" s="306"/>
      <c r="N36" s="306"/>
      <c r="O36" s="306"/>
      <c r="P36" s="369"/>
      <c r="Q36" s="25"/>
      <c r="R36" s="246"/>
      <c r="S36" s="246"/>
      <c r="T36" s="246"/>
      <c r="U36" s="246"/>
      <c r="V36" s="246"/>
      <c r="W36" s="246"/>
      <c r="X36" s="246"/>
    </row>
    <row r="37" spans="1:24" ht="15" customHeight="1">
      <c r="B37" s="25"/>
      <c r="C37" s="359"/>
      <c r="D37" s="306"/>
      <c r="E37" s="306"/>
      <c r="F37" s="306" t="s">
        <v>51</v>
      </c>
      <c r="G37" s="535" t="s">
        <v>52</v>
      </c>
      <c r="H37" s="535"/>
      <c r="I37" s="535"/>
      <c r="J37" s="535"/>
      <c r="K37" s="535"/>
      <c r="L37" s="535"/>
      <c r="M37" s="535"/>
      <c r="N37" s="535"/>
      <c r="O37" s="535"/>
      <c r="P37" s="369"/>
      <c r="Q37" s="25"/>
      <c r="R37" s="246"/>
      <c r="S37" s="246"/>
      <c r="T37" s="246"/>
      <c r="U37" s="246"/>
      <c r="V37" s="246"/>
      <c r="W37" s="246"/>
      <c r="X37" s="246"/>
    </row>
    <row r="38" spans="1:24" ht="15" customHeight="1">
      <c r="B38" s="25"/>
      <c r="C38" s="359"/>
      <c r="D38" s="306"/>
      <c r="E38" s="306"/>
      <c r="F38" s="306" t="s">
        <v>53</v>
      </c>
      <c r="G38" s="535" t="s">
        <v>54</v>
      </c>
      <c r="H38" s="535"/>
      <c r="I38" s="535"/>
      <c r="J38" s="535"/>
      <c r="K38" s="535"/>
      <c r="L38" s="535"/>
      <c r="M38" s="535"/>
      <c r="N38" s="306"/>
      <c r="O38" s="306"/>
      <c r="P38" s="369"/>
      <c r="Q38" s="25"/>
      <c r="R38" s="246"/>
      <c r="S38" s="246"/>
      <c r="T38" s="246"/>
      <c r="U38" s="246"/>
      <c r="V38" s="246"/>
      <c r="W38" s="246"/>
      <c r="X38" s="246"/>
    </row>
    <row r="39" spans="1:24" ht="15" customHeight="1">
      <c r="B39" s="25"/>
      <c r="C39" s="359"/>
      <c r="D39" s="306"/>
      <c r="E39" s="306"/>
      <c r="F39" s="306" t="s">
        <v>55</v>
      </c>
      <c r="G39" s="535" t="s">
        <v>56</v>
      </c>
      <c r="H39" s="535"/>
      <c r="I39" s="535"/>
      <c r="J39" s="535"/>
      <c r="K39" s="535"/>
      <c r="L39" s="535"/>
      <c r="M39" s="535"/>
      <c r="N39" s="306"/>
      <c r="O39" s="306"/>
      <c r="P39" s="369"/>
      <c r="Q39" s="25"/>
      <c r="R39" s="246"/>
      <c r="S39" s="246"/>
      <c r="T39" s="246"/>
      <c r="U39" s="246"/>
      <c r="V39" s="246"/>
      <c r="W39" s="246"/>
      <c r="X39" s="246"/>
    </row>
    <row r="40" spans="1:24" ht="15" customHeight="1">
      <c r="B40" s="25"/>
      <c r="C40" s="359"/>
      <c r="D40" s="306"/>
      <c r="E40" s="306"/>
      <c r="F40" s="306" t="s">
        <v>57</v>
      </c>
      <c r="G40" s="526" t="s">
        <v>815</v>
      </c>
      <c r="H40" s="526"/>
      <c r="I40" s="526"/>
      <c r="J40" s="526"/>
      <c r="K40" s="526"/>
      <c r="L40" s="526"/>
      <c r="M40" s="526"/>
      <c r="N40" s="526"/>
      <c r="O40" s="526"/>
      <c r="P40" s="527"/>
      <c r="Q40" s="372"/>
      <c r="R40" s="373"/>
      <c r="S40" s="246"/>
      <c r="T40" s="246"/>
      <c r="U40" s="246"/>
      <c r="V40" s="246"/>
      <c r="W40" s="246"/>
      <c r="X40" s="246"/>
    </row>
    <row r="41" spans="1:24" ht="15" customHeight="1">
      <c r="B41" s="25"/>
      <c r="C41" s="359"/>
      <c r="D41" s="306"/>
      <c r="E41" s="306"/>
      <c r="F41" s="306"/>
      <c r="G41" s="526"/>
      <c r="H41" s="526"/>
      <c r="I41" s="526"/>
      <c r="J41" s="526"/>
      <c r="K41" s="526"/>
      <c r="L41" s="526"/>
      <c r="M41" s="526"/>
      <c r="N41" s="526"/>
      <c r="O41" s="526"/>
      <c r="P41" s="527"/>
      <c r="Q41" s="372"/>
      <c r="R41" s="373"/>
      <c r="S41" s="246"/>
      <c r="T41" s="246"/>
      <c r="U41" s="246"/>
      <c r="V41" s="246"/>
      <c r="W41" s="246"/>
      <c r="X41" s="246"/>
    </row>
    <row r="42" spans="1:24" ht="15" customHeight="1">
      <c r="B42" s="25"/>
      <c r="C42" s="359"/>
      <c r="D42" s="306"/>
      <c r="E42" s="306"/>
      <c r="F42" s="306"/>
      <c r="G42" s="526"/>
      <c r="H42" s="526"/>
      <c r="I42" s="526"/>
      <c r="J42" s="526"/>
      <c r="K42" s="526"/>
      <c r="L42" s="526"/>
      <c r="M42" s="526"/>
      <c r="N42" s="526"/>
      <c r="O42" s="526"/>
      <c r="P42" s="527"/>
      <c r="Q42" s="372"/>
      <c r="R42" s="373"/>
      <c r="S42" s="246"/>
      <c r="T42" s="246"/>
      <c r="U42" s="246"/>
      <c r="V42" s="246"/>
      <c r="W42" s="246"/>
      <c r="X42" s="246"/>
    </row>
    <row r="43" spans="1:24" ht="7.4" customHeight="1">
      <c r="B43" s="25"/>
      <c r="C43" s="359"/>
      <c r="D43" s="306"/>
      <c r="E43" s="306"/>
      <c r="F43" s="306"/>
      <c r="G43" s="306"/>
      <c r="H43" s="306"/>
      <c r="I43" s="306"/>
      <c r="J43" s="306"/>
      <c r="K43" s="306"/>
      <c r="L43" s="306"/>
      <c r="M43" s="306"/>
      <c r="N43" s="306"/>
      <c r="O43" s="306"/>
      <c r="P43" s="369"/>
      <c r="Q43" s="25"/>
      <c r="R43" s="246"/>
      <c r="S43" s="246"/>
      <c r="T43" s="246"/>
      <c r="U43" s="246"/>
      <c r="V43" s="246"/>
      <c r="W43" s="246"/>
      <c r="X43" s="246"/>
    </row>
    <row r="44" spans="1:24" ht="15" customHeight="1">
      <c r="B44" s="25"/>
      <c r="C44" s="359"/>
      <c r="D44" s="374" t="s">
        <v>58</v>
      </c>
      <c r="E44" s="526" t="s">
        <v>874</v>
      </c>
      <c r="F44" s="526"/>
      <c r="G44" s="526"/>
      <c r="H44" s="526"/>
      <c r="I44" s="526"/>
      <c r="J44" s="526"/>
      <c r="K44" s="526"/>
      <c r="L44" s="526"/>
      <c r="M44" s="526"/>
      <c r="N44" s="526"/>
      <c r="O44" s="526"/>
      <c r="P44" s="527"/>
      <c r="Q44" s="25"/>
      <c r="R44" s="246"/>
      <c r="S44" s="246"/>
      <c r="T44" s="246"/>
      <c r="U44" s="246"/>
      <c r="V44" s="246"/>
      <c r="W44" s="246"/>
      <c r="X44" s="246"/>
    </row>
    <row r="45" spans="1:24" ht="15" customHeight="1">
      <c r="B45" s="25"/>
      <c r="C45" s="359"/>
      <c r="D45" s="368"/>
      <c r="E45" s="526"/>
      <c r="F45" s="526"/>
      <c r="G45" s="526"/>
      <c r="H45" s="526"/>
      <c r="I45" s="526"/>
      <c r="J45" s="526"/>
      <c r="K45" s="526"/>
      <c r="L45" s="526"/>
      <c r="M45" s="526"/>
      <c r="N45" s="526"/>
      <c r="O45" s="526"/>
      <c r="P45" s="527"/>
      <c r="Q45" s="25"/>
      <c r="R45" s="246"/>
      <c r="S45" s="246"/>
      <c r="T45" s="246"/>
      <c r="U45" s="246"/>
      <c r="V45" s="246"/>
      <c r="W45" s="246"/>
      <c r="X45" s="246"/>
    </row>
    <row r="46" spans="1:24" ht="7.4" customHeight="1">
      <c r="B46" s="25"/>
      <c r="C46" s="359"/>
      <c r="D46" s="368"/>
      <c r="E46" s="306"/>
      <c r="F46" s="306"/>
      <c r="G46" s="306"/>
      <c r="H46" s="306"/>
      <c r="I46" s="306"/>
      <c r="J46" s="306"/>
      <c r="K46" s="306"/>
      <c r="L46" s="306"/>
      <c r="M46" s="306"/>
      <c r="N46" s="306"/>
      <c r="O46" s="306"/>
      <c r="P46" s="369"/>
      <c r="Q46" s="25"/>
      <c r="R46" s="246"/>
      <c r="S46" s="246"/>
      <c r="T46" s="246"/>
      <c r="U46" s="246"/>
      <c r="V46" s="246"/>
      <c r="W46" s="246"/>
      <c r="X46" s="246"/>
    </row>
    <row r="47" spans="1:24" s="367" customFormat="1" ht="15" customHeight="1">
      <c r="A47" s="363"/>
      <c r="B47" s="364"/>
      <c r="C47" s="365"/>
      <c r="D47" s="366" t="s">
        <v>59</v>
      </c>
      <c r="E47" s="526" t="s">
        <v>60</v>
      </c>
      <c r="F47" s="526"/>
      <c r="G47" s="526"/>
      <c r="H47" s="526"/>
      <c r="I47" s="526"/>
      <c r="J47" s="526"/>
      <c r="K47" s="526"/>
      <c r="L47" s="526"/>
      <c r="M47" s="526"/>
      <c r="N47" s="526"/>
      <c r="O47" s="526"/>
      <c r="P47" s="527"/>
      <c r="Q47" s="364"/>
      <c r="R47" s="363"/>
      <c r="S47" s="363"/>
      <c r="T47" s="363"/>
      <c r="U47" s="363"/>
      <c r="V47" s="363"/>
      <c r="W47" s="363"/>
      <c r="X47" s="363"/>
    </row>
    <row r="48" spans="1:24" s="367" customFormat="1" ht="15" customHeight="1">
      <c r="A48" s="363"/>
      <c r="B48" s="364"/>
      <c r="C48" s="365"/>
      <c r="D48" s="366"/>
      <c r="E48" s="526"/>
      <c r="F48" s="526"/>
      <c r="G48" s="526"/>
      <c r="H48" s="526"/>
      <c r="I48" s="526"/>
      <c r="J48" s="526"/>
      <c r="K48" s="526"/>
      <c r="L48" s="526"/>
      <c r="M48" s="526"/>
      <c r="N48" s="526"/>
      <c r="O48" s="526"/>
      <c r="P48" s="527"/>
      <c r="Q48" s="364"/>
      <c r="R48" s="363"/>
      <c r="S48" s="363"/>
      <c r="T48" s="363"/>
      <c r="U48" s="363"/>
      <c r="V48" s="363"/>
      <c r="W48" s="363"/>
      <c r="X48" s="363"/>
    </row>
    <row r="49" spans="1:24" ht="7.4" customHeight="1">
      <c r="B49" s="25"/>
      <c r="C49" s="359"/>
      <c r="D49" s="368"/>
      <c r="E49" s="306"/>
      <c r="F49" s="306"/>
      <c r="G49" s="306"/>
      <c r="H49" s="306"/>
      <c r="I49" s="306"/>
      <c r="J49" s="306"/>
      <c r="K49" s="306"/>
      <c r="L49" s="306"/>
      <c r="M49" s="306"/>
      <c r="N49" s="306"/>
      <c r="O49" s="306"/>
      <c r="P49" s="369"/>
      <c r="Q49" s="25"/>
      <c r="R49" s="246"/>
      <c r="S49" s="246"/>
      <c r="T49" s="246"/>
      <c r="U49" s="246"/>
      <c r="V49" s="246"/>
      <c r="W49" s="246"/>
      <c r="X49" s="246"/>
    </row>
    <row r="50" spans="1:24" s="367" customFormat="1" ht="15" customHeight="1">
      <c r="A50" s="363"/>
      <c r="B50" s="364"/>
      <c r="C50" s="365"/>
      <c r="D50" s="366" t="s">
        <v>61</v>
      </c>
      <c r="E50" s="526" t="s">
        <v>62</v>
      </c>
      <c r="F50" s="526"/>
      <c r="G50" s="526"/>
      <c r="H50" s="526"/>
      <c r="I50" s="526"/>
      <c r="J50" s="526"/>
      <c r="K50" s="526"/>
      <c r="L50" s="526"/>
      <c r="M50" s="526"/>
      <c r="N50" s="526"/>
      <c r="O50" s="526"/>
      <c r="P50" s="527"/>
      <c r="Q50" s="364"/>
      <c r="R50" s="363"/>
      <c r="S50" s="363"/>
      <c r="T50" s="363"/>
      <c r="U50" s="363"/>
      <c r="V50" s="363"/>
      <c r="W50" s="363"/>
      <c r="X50" s="363"/>
    </row>
    <row r="51" spans="1:24" s="367" customFormat="1" ht="15" customHeight="1">
      <c r="A51" s="363"/>
      <c r="B51" s="364"/>
      <c r="C51" s="365"/>
      <c r="D51" s="366"/>
      <c r="E51" s="526"/>
      <c r="F51" s="526"/>
      <c r="G51" s="526"/>
      <c r="H51" s="526"/>
      <c r="I51" s="526"/>
      <c r="J51" s="526"/>
      <c r="K51" s="526"/>
      <c r="L51" s="526"/>
      <c r="M51" s="526"/>
      <c r="N51" s="526"/>
      <c r="O51" s="526"/>
      <c r="P51" s="527"/>
      <c r="Q51" s="364"/>
      <c r="R51" s="363"/>
      <c r="S51" s="363"/>
      <c r="T51" s="363"/>
      <c r="U51" s="363"/>
      <c r="V51" s="363"/>
      <c r="W51" s="363"/>
      <c r="X51" s="363"/>
    </row>
    <row r="52" spans="1:24" ht="7.4" customHeight="1">
      <c r="B52" s="25"/>
      <c r="C52" s="359"/>
      <c r="D52" s="368"/>
      <c r="E52" s="350"/>
      <c r="F52" s="350"/>
      <c r="G52" s="350"/>
      <c r="H52" s="350"/>
      <c r="I52" s="350"/>
      <c r="J52" s="350"/>
      <c r="K52" s="350"/>
      <c r="L52" s="350"/>
      <c r="M52" s="350"/>
      <c r="N52" s="350"/>
      <c r="O52" s="350"/>
      <c r="P52" s="375"/>
      <c r="Q52" s="25"/>
      <c r="R52" s="246"/>
      <c r="S52" s="246"/>
      <c r="T52" s="246"/>
      <c r="U52" s="246"/>
      <c r="V52" s="246"/>
      <c r="W52" s="246"/>
      <c r="X52" s="246"/>
    </row>
    <row r="53" spans="1:24" s="367" customFormat="1" ht="15" customHeight="1">
      <c r="A53" s="363"/>
      <c r="B53" s="364"/>
      <c r="C53" s="365"/>
      <c r="D53" s="366" t="s">
        <v>152</v>
      </c>
      <c r="E53" s="526" t="s">
        <v>846</v>
      </c>
      <c r="F53" s="526"/>
      <c r="G53" s="526"/>
      <c r="H53" s="526"/>
      <c r="I53" s="526"/>
      <c r="J53" s="526"/>
      <c r="K53" s="526"/>
      <c r="L53" s="526"/>
      <c r="M53" s="526"/>
      <c r="N53" s="526"/>
      <c r="O53" s="526"/>
      <c r="P53" s="527"/>
      <c r="Q53" s="364"/>
      <c r="R53" s="363"/>
      <c r="S53" s="363"/>
      <c r="T53" s="363"/>
      <c r="U53" s="363"/>
      <c r="V53" s="363"/>
      <c r="W53" s="363"/>
      <c r="X53" s="363"/>
    </row>
    <row r="54" spans="1:24" s="367" customFormat="1" ht="15" customHeight="1">
      <c r="A54" s="363"/>
      <c r="B54" s="364"/>
      <c r="C54" s="365"/>
      <c r="D54" s="366"/>
      <c r="E54" s="526"/>
      <c r="F54" s="526"/>
      <c r="G54" s="526"/>
      <c r="H54" s="526"/>
      <c r="I54" s="526"/>
      <c r="J54" s="526"/>
      <c r="K54" s="526"/>
      <c r="L54" s="526"/>
      <c r="M54" s="526"/>
      <c r="N54" s="526"/>
      <c r="O54" s="526"/>
      <c r="P54" s="527"/>
      <c r="Q54" s="364"/>
      <c r="R54" s="363"/>
      <c r="S54" s="363"/>
      <c r="T54" s="363"/>
      <c r="U54" s="363"/>
      <c r="V54" s="363"/>
      <c r="W54" s="363"/>
      <c r="X54" s="363"/>
    </row>
    <row r="55" spans="1:24" ht="6" customHeight="1">
      <c r="B55" s="25"/>
      <c r="C55" s="376"/>
      <c r="D55" s="377"/>
      <c r="E55" s="377"/>
      <c r="F55" s="377"/>
      <c r="G55" s="377"/>
      <c r="H55" s="377"/>
      <c r="I55" s="377"/>
      <c r="J55" s="377"/>
      <c r="K55" s="377"/>
      <c r="L55" s="377"/>
      <c r="M55" s="377"/>
      <c r="N55" s="377"/>
      <c r="O55" s="377"/>
      <c r="P55" s="378"/>
      <c r="Q55" s="25"/>
      <c r="R55" s="246"/>
      <c r="S55" s="246"/>
      <c r="T55" s="246"/>
      <c r="U55" s="246"/>
      <c r="V55" s="246"/>
      <c r="W55" s="246"/>
      <c r="X55" s="246"/>
    </row>
    <row r="56" spans="1:24" ht="16">
      <c r="B56" s="25"/>
      <c r="C56" s="25"/>
      <c r="D56" s="306"/>
      <c r="E56" s="306"/>
      <c r="F56" s="306"/>
      <c r="G56" s="306"/>
      <c r="H56" s="306"/>
      <c r="I56" s="306"/>
      <c r="J56" s="306"/>
      <c r="K56" s="306"/>
      <c r="L56" s="306"/>
      <c r="M56" s="306"/>
      <c r="N56" s="306"/>
      <c r="O56" s="306"/>
      <c r="P56" s="306"/>
      <c r="Q56" s="25"/>
      <c r="R56" s="246"/>
      <c r="S56" s="246"/>
      <c r="T56" s="246"/>
      <c r="U56" s="246"/>
      <c r="V56" s="246"/>
      <c r="W56" s="246"/>
      <c r="X56" s="246"/>
    </row>
    <row r="57" spans="1:24" ht="18.5">
      <c r="B57" s="25"/>
      <c r="C57" s="379" t="s">
        <v>63</v>
      </c>
      <c r="D57" s="541" t="s">
        <v>476</v>
      </c>
      <c r="E57" s="541"/>
      <c r="F57" s="541"/>
      <c r="G57" s="541"/>
      <c r="H57" s="306"/>
      <c r="I57" s="306"/>
      <c r="J57" s="306"/>
      <c r="K57" s="306"/>
      <c r="L57" s="306"/>
      <c r="M57" s="306"/>
      <c r="N57" s="306"/>
      <c r="O57" s="306"/>
      <c r="P57" s="306"/>
      <c r="Q57" s="25"/>
      <c r="R57" s="246"/>
      <c r="S57" s="246"/>
      <c r="T57" s="246"/>
      <c r="U57" s="246"/>
      <c r="V57" s="246"/>
      <c r="W57" s="246"/>
      <c r="X57" s="246"/>
    </row>
    <row r="58" spans="1:24" ht="16" customHeight="1">
      <c r="B58" s="25"/>
      <c r="C58" s="25"/>
      <c r="D58" s="528" t="s">
        <v>64</v>
      </c>
      <c r="E58" s="528"/>
      <c r="F58" s="528"/>
      <c r="G58" s="528"/>
      <c r="H58" s="528"/>
      <c r="I58" s="528"/>
      <c r="J58" s="528"/>
      <c r="K58" s="528"/>
      <c r="L58" s="528"/>
      <c r="M58" s="528"/>
      <c r="N58" s="528"/>
      <c r="O58" s="528"/>
      <c r="P58" s="528"/>
      <c r="Q58" s="25"/>
      <c r="R58" s="246"/>
      <c r="S58" s="246"/>
      <c r="T58" s="246"/>
      <c r="U58" s="246"/>
      <c r="V58" s="246"/>
      <c r="W58" s="246"/>
      <c r="X58" s="246"/>
    </row>
    <row r="59" spans="1:24" ht="8.15" customHeight="1">
      <c r="B59" s="25"/>
      <c r="C59" s="25"/>
      <c r="D59" s="306"/>
      <c r="E59" s="306"/>
      <c r="F59" s="306"/>
      <c r="G59" s="306"/>
      <c r="H59" s="306"/>
      <c r="I59" s="306"/>
      <c r="J59" s="306"/>
      <c r="K59" s="306"/>
      <c r="L59" s="306"/>
      <c r="M59" s="306"/>
      <c r="N59" s="306"/>
      <c r="O59" s="306"/>
      <c r="P59" s="25"/>
      <c r="Q59" s="25"/>
      <c r="R59" s="246"/>
      <c r="S59" s="246"/>
      <c r="T59" s="246"/>
      <c r="U59" s="246"/>
      <c r="V59" s="246"/>
      <c r="W59" s="246"/>
      <c r="X59" s="246"/>
    </row>
    <row r="60" spans="1:24" ht="16" customHeight="1">
      <c r="B60" s="25"/>
      <c r="C60" s="25"/>
      <c r="D60" s="380" t="s">
        <v>36</v>
      </c>
      <c r="E60" s="529" t="s">
        <v>65</v>
      </c>
      <c r="F60" s="529"/>
      <c r="G60" s="529"/>
      <c r="H60" s="529"/>
      <c r="I60" s="529"/>
      <c r="J60" s="529"/>
      <c r="K60" s="529"/>
      <c r="L60" s="529"/>
      <c r="M60" s="529"/>
      <c r="N60" s="529"/>
      <c r="O60" s="529"/>
      <c r="P60" s="25"/>
      <c r="Q60" s="25"/>
      <c r="R60" s="246"/>
      <c r="S60" s="246"/>
      <c r="T60" s="246"/>
      <c r="U60" s="246"/>
      <c r="V60" s="246"/>
      <c r="W60" s="246"/>
      <c r="X60" s="246"/>
    </row>
    <row r="61" spans="1:24" ht="8.15" customHeight="1">
      <c r="B61" s="25"/>
      <c r="C61" s="25"/>
      <c r="D61" s="306"/>
      <c r="E61" s="306"/>
      <c r="F61" s="306"/>
      <c r="G61" s="306"/>
      <c r="H61" s="306"/>
      <c r="I61" s="306"/>
      <c r="J61" s="306"/>
      <c r="K61" s="306"/>
      <c r="L61" s="306"/>
      <c r="M61" s="306"/>
      <c r="N61" s="306"/>
      <c r="O61" s="306"/>
      <c r="P61" s="25"/>
      <c r="Q61" s="25"/>
      <c r="R61" s="246"/>
      <c r="S61" s="246"/>
      <c r="T61" s="246"/>
      <c r="U61" s="246"/>
      <c r="V61" s="246"/>
      <c r="W61" s="246"/>
      <c r="X61" s="246"/>
    </row>
    <row r="62" spans="1:24" ht="18" customHeight="1">
      <c r="B62" s="25"/>
      <c r="C62" s="25"/>
      <c r="D62" s="306"/>
      <c r="E62" s="306" t="s">
        <v>39</v>
      </c>
      <c r="F62" s="535" t="s">
        <v>900</v>
      </c>
      <c r="G62" s="535"/>
      <c r="H62" s="535"/>
      <c r="I62" s="535"/>
      <c r="J62" s="535"/>
      <c r="K62" s="535"/>
      <c r="L62" s="306"/>
      <c r="M62" s="306"/>
      <c r="N62" s="306"/>
      <c r="O62" s="306"/>
      <c r="P62" s="25"/>
      <c r="Q62" s="25"/>
      <c r="R62" s="246"/>
      <c r="S62" s="246"/>
      <c r="T62" s="246"/>
      <c r="U62" s="246"/>
      <c r="V62" s="246"/>
      <c r="W62" s="246"/>
      <c r="X62" s="246"/>
    </row>
    <row r="63" spans="1:24" ht="8.15" customHeight="1">
      <c r="B63" s="25"/>
      <c r="C63" s="25"/>
      <c r="D63" s="306"/>
      <c r="E63" s="306"/>
      <c r="F63" s="306"/>
      <c r="G63" s="306"/>
      <c r="H63" s="25"/>
      <c r="I63" s="306"/>
      <c r="J63" s="306"/>
      <c r="K63" s="306"/>
      <c r="L63" s="306"/>
      <c r="M63" s="306"/>
      <c r="N63" s="306"/>
      <c r="O63" s="306"/>
      <c r="P63" s="25"/>
      <c r="Q63" s="25"/>
      <c r="R63" s="246"/>
      <c r="S63" s="246"/>
      <c r="T63" s="246"/>
      <c r="U63" s="246"/>
      <c r="V63" s="246"/>
      <c r="W63" s="246"/>
      <c r="X63" s="246"/>
    </row>
    <row r="64" spans="1:24" ht="18" customHeight="1">
      <c r="B64" s="25"/>
      <c r="C64" s="25"/>
      <c r="D64" s="306"/>
      <c r="E64" s="306" t="s">
        <v>41</v>
      </c>
      <c r="F64" s="535" t="s">
        <v>66</v>
      </c>
      <c r="G64" s="535"/>
      <c r="H64" s="535"/>
      <c r="I64" s="535"/>
      <c r="J64" s="535"/>
      <c r="K64" s="535"/>
      <c r="L64" s="306"/>
      <c r="M64" s="306"/>
      <c r="N64" s="306"/>
      <c r="O64" s="306"/>
      <c r="P64" s="25"/>
      <c r="Q64" s="25"/>
      <c r="R64" s="246"/>
      <c r="S64" s="246"/>
      <c r="T64" s="246"/>
      <c r="U64" s="246"/>
      <c r="V64" s="246"/>
      <c r="W64" s="246"/>
      <c r="X64" s="246"/>
    </row>
    <row r="65" spans="2:24" ht="8.15" customHeight="1">
      <c r="B65" s="25"/>
      <c r="C65" s="25"/>
      <c r="D65" s="306"/>
      <c r="E65" s="306"/>
      <c r="F65" s="306"/>
      <c r="G65" s="306"/>
      <c r="H65" s="25"/>
      <c r="I65" s="306"/>
      <c r="J65" s="306"/>
      <c r="K65" s="306"/>
      <c r="L65" s="306"/>
      <c r="M65" s="306"/>
      <c r="N65" s="306"/>
      <c r="O65" s="306"/>
      <c r="P65" s="25"/>
      <c r="Q65" s="25"/>
      <c r="R65" s="246"/>
      <c r="S65" s="246"/>
      <c r="T65" s="246"/>
      <c r="U65" s="246"/>
      <c r="V65" s="246"/>
      <c r="W65" s="246"/>
      <c r="X65" s="246"/>
    </row>
    <row r="66" spans="2:24" ht="16" customHeight="1">
      <c r="B66" s="25"/>
      <c r="C66" s="25"/>
      <c r="D66" s="306"/>
      <c r="E66" s="381" t="s">
        <v>43</v>
      </c>
      <c r="F66" s="535" t="s">
        <v>67</v>
      </c>
      <c r="G66" s="535"/>
      <c r="H66" s="535"/>
      <c r="I66" s="535"/>
      <c r="J66" s="535"/>
      <c r="K66" s="535"/>
      <c r="L66" s="306"/>
      <c r="M66" s="306"/>
      <c r="N66" s="306"/>
      <c r="O66" s="306"/>
      <c r="P66" s="25"/>
      <c r="Q66" s="25"/>
      <c r="R66" s="246"/>
      <c r="S66" s="246"/>
      <c r="T66" s="246"/>
      <c r="U66" s="246"/>
      <c r="V66" s="246"/>
      <c r="W66" s="246"/>
      <c r="X66" s="246"/>
    </row>
    <row r="67" spans="2:24" ht="16">
      <c r="B67" s="25"/>
      <c r="C67" s="25"/>
      <c r="D67" s="306"/>
      <c r="E67" s="306"/>
      <c r="F67" s="306" t="s">
        <v>47</v>
      </c>
      <c r="G67" s="535" t="s">
        <v>68</v>
      </c>
      <c r="H67" s="535"/>
      <c r="I67" s="535"/>
      <c r="J67" s="535"/>
      <c r="K67" s="306"/>
      <c r="L67" s="306"/>
      <c r="M67" s="306"/>
      <c r="N67" s="306"/>
      <c r="O67" s="306"/>
      <c r="P67" s="25"/>
      <c r="Q67" s="25"/>
      <c r="R67" s="246"/>
      <c r="S67" s="246"/>
      <c r="T67" s="246"/>
      <c r="U67" s="246"/>
      <c r="V67" s="246"/>
      <c r="W67" s="246"/>
      <c r="X67" s="246"/>
    </row>
    <row r="68" spans="2:24" ht="16">
      <c r="B68" s="25"/>
      <c r="C68" s="25"/>
      <c r="D68" s="306"/>
      <c r="E68" s="306"/>
      <c r="F68" s="306" t="s">
        <v>49</v>
      </c>
      <c r="G68" s="535" t="s">
        <v>69</v>
      </c>
      <c r="H68" s="535"/>
      <c r="I68" s="535"/>
      <c r="J68" s="535"/>
      <c r="K68" s="306"/>
      <c r="L68" s="306"/>
      <c r="M68" s="306"/>
      <c r="N68" s="306"/>
      <c r="O68" s="306"/>
      <c r="P68" s="25"/>
      <c r="Q68" s="25"/>
      <c r="R68" s="246"/>
      <c r="S68" s="246"/>
      <c r="T68" s="246"/>
      <c r="U68" s="246"/>
      <c r="V68" s="246"/>
      <c r="W68" s="246"/>
      <c r="X68" s="246"/>
    </row>
    <row r="69" spans="2:24" ht="8.15" customHeight="1">
      <c r="B69" s="25"/>
      <c r="C69" s="25"/>
      <c r="D69" s="306"/>
      <c r="E69" s="306"/>
      <c r="F69" s="306"/>
      <c r="G69" s="306"/>
      <c r="H69" s="306"/>
      <c r="I69" s="306"/>
      <c r="J69" s="306"/>
      <c r="K69" s="306"/>
      <c r="L69" s="306"/>
      <c r="M69" s="306"/>
      <c r="N69" s="306"/>
      <c r="O69" s="306"/>
      <c r="P69" s="25"/>
      <c r="Q69" s="25"/>
      <c r="R69" s="246"/>
      <c r="S69" s="246"/>
      <c r="T69" s="246"/>
      <c r="U69" s="246"/>
      <c r="V69" s="246"/>
      <c r="W69" s="246"/>
      <c r="X69" s="246"/>
    </row>
    <row r="70" spans="2:24" ht="16" customHeight="1">
      <c r="B70" s="25"/>
      <c r="C70" s="25"/>
      <c r="D70" s="380" t="s">
        <v>37</v>
      </c>
      <c r="E70" s="529" t="s">
        <v>70</v>
      </c>
      <c r="F70" s="529"/>
      <c r="G70" s="529"/>
      <c r="H70" s="529"/>
      <c r="I70" s="529"/>
      <c r="J70" s="529"/>
      <c r="K70" s="529"/>
      <c r="L70" s="529"/>
      <c r="M70" s="529"/>
      <c r="N70" s="529"/>
      <c r="O70" s="306"/>
      <c r="P70" s="25"/>
      <c r="Q70" s="25"/>
      <c r="R70" s="246"/>
      <c r="S70" s="246"/>
      <c r="T70" s="246"/>
      <c r="U70" s="246"/>
      <c r="V70" s="246"/>
      <c r="W70" s="246"/>
      <c r="X70" s="246"/>
    </row>
    <row r="71" spans="2:24" ht="8.15" customHeight="1">
      <c r="B71" s="25"/>
      <c r="C71" s="25"/>
      <c r="D71" s="306"/>
      <c r="E71" s="306"/>
      <c r="F71" s="306"/>
      <c r="G71" s="306"/>
      <c r="H71" s="306"/>
      <c r="I71" s="306"/>
      <c r="J71" s="306"/>
      <c r="K71" s="306"/>
      <c r="L71" s="306"/>
      <c r="M71" s="306"/>
      <c r="N71" s="306"/>
      <c r="O71" s="306"/>
      <c r="P71" s="25"/>
      <c r="Q71" s="25"/>
      <c r="R71" s="246"/>
      <c r="S71" s="246"/>
      <c r="T71" s="246"/>
      <c r="U71" s="246"/>
      <c r="V71" s="246"/>
      <c r="W71" s="246"/>
      <c r="X71" s="246"/>
    </row>
    <row r="72" spans="2:24" ht="18" customHeight="1">
      <c r="B72" s="25"/>
      <c r="C72" s="25"/>
      <c r="D72" s="306"/>
      <c r="E72" s="306" t="s">
        <v>39</v>
      </c>
      <c r="F72" s="535" t="s">
        <v>900</v>
      </c>
      <c r="G72" s="535"/>
      <c r="H72" s="535"/>
      <c r="I72" s="535"/>
      <c r="J72" s="535"/>
      <c r="K72" s="535"/>
      <c r="L72" s="306"/>
      <c r="M72" s="306"/>
      <c r="N72" s="306"/>
      <c r="O72" s="306"/>
      <c r="P72" s="25"/>
      <c r="Q72" s="25"/>
      <c r="R72" s="246"/>
      <c r="S72" s="246"/>
      <c r="T72" s="246"/>
      <c r="U72" s="246"/>
      <c r="V72" s="246"/>
      <c r="W72" s="246"/>
      <c r="X72" s="246"/>
    </row>
    <row r="73" spans="2:24" ht="8.15" customHeight="1">
      <c r="B73" s="25"/>
      <c r="C73" s="25"/>
      <c r="D73" s="306"/>
      <c r="E73" s="306"/>
      <c r="F73" s="306"/>
      <c r="G73" s="306"/>
      <c r="H73" s="25"/>
      <c r="I73" s="306"/>
      <c r="J73" s="306"/>
      <c r="K73" s="306"/>
      <c r="L73" s="306"/>
      <c r="M73" s="306"/>
      <c r="N73" s="306"/>
      <c r="O73" s="306"/>
      <c r="P73" s="25"/>
      <c r="Q73" s="25"/>
      <c r="R73" s="246"/>
      <c r="S73" s="246"/>
      <c r="T73" s="246"/>
      <c r="U73" s="246"/>
      <c r="V73" s="246"/>
      <c r="W73" s="246"/>
      <c r="X73" s="246"/>
    </row>
    <row r="74" spans="2:24" ht="18" customHeight="1">
      <c r="B74" s="25"/>
      <c r="C74" s="25"/>
      <c r="D74" s="306"/>
      <c r="E74" s="306" t="s">
        <v>41</v>
      </c>
      <c r="F74" s="535" t="s">
        <v>66</v>
      </c>
      <c r="G74" s="535"/>
      <c r="H74" s="535"/>
      <c r="I74" s="535"/>
      <c r="J74" s="535"/>
      <c r="K74" s="535"/>
      <c r="L74" s="306"/>
      <c r="M74" s="306"/>
      <c r="N74" s="306"/>
      <c r="O74" s="306"/>
      <c r="P74" s="25"/>
      <c r="Q74" s="25"/>
      <c r="R74" s="246"/>
      <c r="S74" s="246"/>
      <c r="T74" s="246"/>
      <c r="U74" s="246"/>
      <c r="V74" s="246"/>
      <c r="W74" s="246"/>
      <c r="X74" s="246"/>
    </row>
    <row r="75" spans="2:24" ht="8.15" customHeight="1">
      <c r="B75" s="25"/>
      <c r="C75" s="25"/>
      <c r="D75" s="306"/>
      <c r="E75" s="306"/>
      <c r="F75" s="306"/>
      <c r="G75" s="306"/>
      <c r="H75" s="25"/>
      <c r="I75" s="306"/>
      <c r="J75" s="306"/>
      <c r="K75" s="306"/>
      <c r="L75" s="306"/>
      <c r="M75" s="306"/>
      <c r="N75" s="306"/>
      <c r="O75" s="306"/>
      <c r="P75" s="25"/>
      <c r="Q75" s="25"/>
      <c r="R75" s="246"/>
      <c r="S75" s="246"/>
      <c r="T75" s="246"/>
      <c r="U75" s="246"/>
      <c r="V75" s="246"/>
      <c r="W75" s="246"/>
      <c r="X75" s="246"/>
    </row>
    <row r="76" spans="2:24" ht="16" customHeight="1">
      <c r="B76" s="25"/>
      <c r="C76" s="25"/>
      <c r="D76" s="306"/>
      <c r="E76" s="381" t="s">
        <v>43</v>
      </c>
      <c r="F76" s="535" t="s">
        <v>67</v>
      </c>
      <c r="G76" s="535"/>
      <c r="H76" s="535"/>
      <c r="I76" s="535"/>
      <c r="J76" s="535"/>
      <c r="K76" s="535"/>
      <c r="L76" s="306"/>
      <c r="M76" s="306"/>
      <c r="N76" s="306"/>
      <c r="O76" s="306"/>
      <c r="P76" s="25"/>
      <c r="Q76" s="25"/>
      <c r="R76" s="246"/>
      <c r="S76" s="246"/>
      <c r="T76" s="246"/>
      <c r="U76" s="246"/>
      <c r="V76" s="246"/>
      <c r="W76" s="246"/>
      <c r="X76" s="246"/>
    </row>
    <row r="77" spans="2:24" ht="18">
      <c r="B77" s="25"/>
      <c r="C77" s="25"/>
      <c r="D77" s="306"/>
      <c r="E77" s="306"/>
      <c r="F77" s="306" t="s">
        <v>47</v>
      </c>
      <c r="G77" s="535" t="s">
        <v>71</v>
      </c>
      <c r="H77" s="535"/>
      <c r="I77" s="535"/>
      <c r="J77" s="535"/>
      <c r="K77" s="306"/>
      <c r="L77" s="306"/>
      <c r="M77" s="306"/>
      <c r="N77" s="306"/>
      <c r="O77" s="306"/>
      <c r="P77" s="25"/>
      <c r="Q77" s="25"/>
      <c r="R77" s="246"/>
      <c r="S77" s="246"/>
      <c r="T77" s="246"/>
      <c r="U77" s="246"/>
      <c r="V77" s="246"/>
      <c r="W77" s="246"/>
      <c r="X77" s="246"/>
    </row>
    <row r="78" spans="2:24" ht="16">
      <c r="B78" s="25"/>
      <c r="C78" s="25"/>
      <c r="D78" s="306"/>
      <c r="E78" s="306"/>
      <c r="F78" s="306" t="s">
        <v>49</v>
      </c>
      <c r="G78" s="535" t="s">
        <v>69</v>
      </c>
      <c r="H78" s="535"/>
      <c r="I78" s="535"/>
      <c r="J78" s="535"/>
      <c r="K78" s="306"/>
      <c r="L78" s="306"/>
      <c r="M78" s="306"/>
      <c r="N78" s="306"/>
      <c r="O78" s="306"/>
      <c r="P78" s="25"/>
      <c r="Q78" s="25"/>
      <c r="R78" s="246"/>
      <c r="S78" s="246"/>
      <c r="T78" s="246"/>
      <c r="U78" s="246"/>
      <c r="V78" s="246"/>
      <c r="W78" s="246"/>
      <c r="X78" s="246"/>
    </row>
    <row r="79" spans="2:24" ht="8.15" customHeight="1">
      <c r="B79" s="25"/>
      <c r="C79" s="25"/>
      <c r="D79" s="306"/>
      <c r="E79" s="306"/>
      <c r="F79" s="306"/>
      <c r="G79" s="306"/>
      <c r="H79" s="306"/>
      <c r="I79" s="306"/>
      <c r="J79" s="306"/>
      <c r="K79" s="306"/>
      <c r="L79" s="306"/>
      <c r="M79" s="306"/>
      <c r="N79" s="306"/>
      <c r="O79" s="306"/>
      <c r="P79" s="25"/>
      <c r="Q79" s="25"/>
      <c r="R79" s="246"/>
      <c r="S79" s="246"/>
      <c r="T79" s="246"/>
      <c r="U79" s="246"/>
      <c r="V79" s="246"/>
      <c r="W79" s="246"/>
      <c r="X79" s="246"/>
    </row>
    <row r="80" spans="2:24" ht="16" customHeight="1">
      <c r="B80" s="25"/>
      <c r="C80" s="25"/>
      <c r="D80" s="380" t="s">
        <v>72</v>
      </c>
      <c r="E80" s="529" t="s">
        <v>73</v>
      </c>
      <c r="F80" s="529"/>
      <c r="G80" s="529"/>
      <c r="H80" s="529"/>
      <c r="I80" s="529"/>
      <c r="J80" s="529"/>
      <c r="K80" s="306"/>
      <c r="L80" s="306"/>
      <c r="M80" s="306"/>
      <c r="N80" s="306"/>
      <c r="O80" s="306"/>
      <c r="P80" s="25"/>
      <c r="Q80" s="25"/>
      <c r="R80" s="246"/>
      <c r="S80" s="246"/>
      <c r="T80" s="246"/>
      <c r="U80" s="246"/>
      <c r="V80" s="246"/>
      <c r="W80" s="246"/>
      <c r="X80" s="246"/>
    </row>
    <row r="81" spans="1:24" ht="16">
      <c r="B81" s="25"/>
      <c r="C81" s="25"/>
      <c r="D81" s="306"/>
      <c r="E81" s="535" t="s">
        <v>74</v>
      </c>
      <c r="F81" s="535"/>
      <c r="G81" s="535"/>
      <c r="H81" s="535"/>
      <c r="I81" s="535"/>
      <c r="J81" s="535"/>
      <c r="K81" s="535"/>
      <c r="L81" s="535"/>
      <c r="M81" s="535"/>
      <c r="N81" s="535"/>
      <c r="O81" s="535"/>
      <c r="P81" s="25"/>
      <c r="Q81" s="25"/>
      <c r="R81" s="246"/>
      <c r="S81" s="246"/>
      <c r="T81" s="246"/>
      <c r="U81" s="246"/>
      <c r="V81" s="246"/>
      <c r="W81" s="246"/>
      <c r="X81" s="246"/>
    </row>
    <row r="82" spans="1:24" ht="8.15" customHeight="1">
      <c r="B82" s="25"/>
      <c r="C82" s="25"/>
      <c r="D82" s="306"/>
      <c r="E82" s="306"/>
      <c r="F82" s="306"/>
      <c r="G82" s="306"/>
      <c r="H82" s="306"/>
      <c r="I82" s="306"/>
      <c r="J82" s="306"/>
      <c r="K82" s="306"/>
      <c r="L82" s="306"/>
      <c r="M82" s="306"/>
      <c r="N82" s="306"/>
      <c r="O82" s="306"/>
      <c r="P82" s="25"/>
      <c r="Q82" s="25"/>
      <c r="R82" s="246"/>
      <c r="S82" s="246"/>
      <c r="T82" s="246"/>
      <c r="U82" s="246"/>
      <c r="V82" s="246"/>
      <c r="W82" s="246"/>
      <c r="X82" s="246"/>
    </row>
    <row r="83" spans="1:24" ht="18" customHeight="1">
      <c r="B83" s="25"/>
      <c r="C83" s="25"/>
      <c r="D83" s="306"/>
      <c r="E83" s="306" t="s">
        <v>39</v>
      </c>
      <c r="F83" s="535" t="s">
        <v>901</v>
      </c>
      <c r="G83" s="535"/>
      <c r="H83" s="535"/>
      <c r="I83" s="535"/>
      <c r="J83" s="535"/>
      <c r="K83" s="535"/>
      <c r="L83" s="535"/>
      <c r="M83" s="306"/>
      <c r="N83" s="306"/>
      <c r="O83" s="306"/>
      <c r="P83" s="25"/>
      <c r="Q83" s="25"/>
      <c r="R83" s="246"/>
      <c r="S83" s="246"/>
      <c r="T83" s="246"/>
      <c r="U83" s="246"/>
      <c r="V83" s="246"/>
      <c r="W83" s="246"/>
      <c r="X83" s="246"/>
    </row>
    <row r="84" spans="1:24" ht="8.15" customHeight="1">
      <c r="B84" s="25"/>
      <c r="C84" s="25"/>
      <c r="D84" s="306"/>
      <c r="E84" s="306"/>
      <c r="F84" s="306"/>
      <c r="G84" s="306"/>
      <c r="H84" s="25"/>
      <c r="I84" s="306"/>
      <c r="J84" s="306"/>
      <c r="K84" s="306"/>
      <c r="L84" s="306"/>
      <c r="M84" s="306"/>
      <c r="N84" s="306"/>
      <c r="O84" s="306"/>
      <c r="P84" s="25"/>
      <c r="Q84" s="25"/>
      <c r="R84" s="246"/>
      <c r="S84" s="246"/>
      <c r="T84" s="246"/>
      <c r="U84" s="246"/>
      <c r="V84" s="246"/>
      <c r="W84" s="246"/>
      <c r="X84" s="246"/>
    </row>
    <row r="85" spans="1:24" ht="18" customHeight="1">
      <c r="B85" s="25"/>
      <c r="C85" s="25"/>
      <c r="D85" s="306"/>
      <c r="E85" s="306" t="s">
        <v>41</v>
      </c>
      <c r="F85" s="535" t="s">
        <v>66</v>
      </c>
      <c r="G85" s="535"/>
      <c r="H85" s="535"/>
      <c r="I85" s="535"/>
      <c r="J85" s="535"/>
      <c r="K85" s="535"/>
      <c r="L85" s="535"/>
      <c r="M85" s="306"/>
      <c r="N85" s="306"/>
      <c r="O85" s="306"/>
      <c r="P85" s="25"/>
      <c r="Q85" s="25"/>
      <c r="R85" s="246"/>
      <c r="S85" s="246"/>
      <c r="T85" s="246"/>
      <c r="U85" s="246"/>
      <c r="V85" s="246"/>
      <c r="W85" s="246"/>
      <c r="X85" s="246"/>
    </row>
    <row r="86" spans="1:24" ht="8.15" customHeight="1">
      <c r="B86" s="25"/>
      <c r="C86" s="25"/>
      <c r="D86" s="306"/>
      <c r="E86" s="306"/>
      <c r="F86" s="306"/>
      <c r="G86" s="306"/>
      <c r="H86" s="25"/>
      <c r="I86" s="306"/>
      <c r="J86" s="306"/>
      <c r="K86" s="306"/>
      <c r="L86" s="306"/>
      <c r="M86" s="306"/>
      <c r="N86" s="306"/>
      <c r="O86" s="306"/>
      <c r="P86" s="25"/>
      <c r="Q86" s="25"/>
      <c r="R86" s="246"/>
      <c r="S86" s="246"/>
      <c r="T86" s="246"/>
      <c r="U86" s="246"/>
      <c r="V86" s="246"/>
      <c r="W86" s="246"/>
      <c r="X86" s="246"/>
    </row>
    <row r="87" spans="1:24" ht="16" customHeight="1">
      <c r="B87" s="25"/>
      <c r="C87" s="25"/>
      <c r="D87" s="306"/>
      <c r="E87" s="381" t="s">
        <v>43</v>
      </c>
      <c r="F87" s="535" t="s">
        <v>67</v>
      </c>
      <c r="G87" s="535"/>
      <c r="H87" s="535"/>
      <c r="I87" s="535"/>
      <c r="J87" s="535"/>
      <c r="K87" s="535"/>
      <c r="L87" s="306"/>
      <c r="M87" s="306"/>
      <c r="N87" s="306"/>
      <c r="O87" s="306"/>
      <c r="P87" s="25"/>
      <c r="Q87" s="25"/>
      <c r="R87" s="246"/>
      <c r="S87" s="246"/>
      <c r="T87" s="246"/>
      <c r="U87" s="246"/>
      <c r="V87" s="246"/>
      <c r="W87" s="246"/>
      <c r="X87" s="246"/>
    </row>
    <row r="88" spans="1:24" ht="16">
      <c r="B88" s="25"/>
      <c r="C88" s="25"/>
      <c r="D88" s="306"/>
      <c r="E88" s="306"/>
      <c r="F88" s="306" t="s">
        <v>47</v>
      </c>
      <c r="G88" s="535" t="s">
        <v>75</v>
      </c>
      <c r="H88" s="535"/>
      <c r="I88" s="535"/>
      <c r="J88" s="535"/>
      <c r="K88" s="535"/>
      <c r="L88" s="306"/>
      <c r="M88" s="306"/>
      <c r="N88" s="306"/>
      <c r="O88" s="306"/>
      <c r="P88" s="25"/>
      <c r="Q88" s="25"/>
      <c r="R88" s="246"/>
      <c r="S88" s="246"/>
      <c r="T88" s="246"/>
      <c r="U88" s="246"/>
      <c r="V88" s="246"/>
      <c r="W88" s="246"/>
      <c r="X88" s="246"/>
    </row>
    <row r="89" spans="1:24" ht="16">
      <c r="B89" s="25"/>
      <c r="C89" s="25"/>
      <c r="D89" s="306"/>
      <c r="E89" s="306"/>
      <c r="F89" s="306" t="s">
        <v>49</v>
      </c>
      <c r="G89" s="535" t="s">
        <v>69</v>
      </c>
      <c r="H89" s="535"/>
      <c r="I89" s="535"/>
      <c r="J89" s="535"/>
      <c r="K89" s="535"/>
      <c r="L89" s="25"/>
      <c r="M89" s="25"/>
      <c r="N89" s="25"/>
      <c r="O89" s="25"/>
      <c r="P89" s="25"/>
      <c r="Q89" s="25"/>
      <c r="R89" s="246"/>
      <c r="S89" s="246"/>
      <c r="T89" s="246"/>
      <c r="U89" s="246"/>
      <c r="V89" s="246"/>
      <c r="W89" s="246"/>
      <c r="X89" s="246"/>
    </row>
    <row r="90" spans="1:24" ht="8.15" customHeight="1">
      <c r="B90" s="25"/>
      <c r="C90" s="25"/>
      <c r="D90" s="25"/>
      <c r="E90" s="25"/>
      <c r="F90" s="25"/>
      <c r="G90" s="25"/>
      <c r="H90" s="25"/>
      <c r="I90" s="25"/>
      <c r="J90" s="25"/>
      <c r="K90" s="25"/>
      <c r="L90" s="25"/>
      <c r="M90" s="25"/>
      <c r="N90" s="25"/>
      <c r="O90" s="25"/>
      <c r="P90" s="25"/>
      <c r="Q90" s="25"/>
      <c r="R90" s="246"/>
      <c r="S90" s="246"/>
      <c r="T90" s="246"/>
      <c r="U90" s="246"/>
      <c r="V90" s="246"/>
      <c r="W90" s="246"/>
      <c r="X90" s="246"/>
    </row>
    <row r="91" spans="1:24" s="382" customFormat="1" ht="16" customHeight="1">
      <c r="A91" s="307"/>
      <c r="B91" s="306"/>
      <c r="C91" s="306"/>
      <c r="D91" s="380" t="s">
        <v>76</v>
      </c>
      <c r="E91" s="529" t="s">
        <v>77</v>
      </c>
      <c r="F91" s="529"/>
      <c r="G91" s="529"/>
      <c r="H91" s="529"/>
      <c r="I91" s="529"/>
      <c r="J91" s="306"/>
      <c r="K91" s="306"/>
      <c r="L91" s="306"/>
      <c r="M91" s="306"/>
      <c r="N91" s="306"/>
      <c r="O91" s="306"/>
      <c r="P91" s="306"/>
      <c r="Q91" s="306"/>
      <c r="R91" s="307"/>
      <c r="S91" s="307"/>
      <c r="T91" s="307"/>
      <c r="U91" s="307"/>
      <c r="V91" s="307"/>
      <c r="W91" s="307"/>
      <c r="X91" s="307"/>
    </row>
    <row r="92" spans="1:24" ht="8.15" customHeight="1">
      <c r="B92" s="25"/>
      <c r="C92" s="25"/>
      <c r="D92" s="306"/>
      <c r="E92" s="306"/>
      <c r="F92" s="306"/>
      <c r="G92" s="306"/>
      <c r="H92" s="306"/>
      <c r="I92" s="306"/>
      <c r="J92" s="306"/>
      <c r="K92" s="306"/>
      <c r="L92" s="306"/>
      <c r="M92" s="306"/>
      <c r="N92" s="306"/>
      <c r="O92" s="25"/>
      <c r="P92" s="25"/>
      <c r="Q92" s="25"/>
      <c r="R92" s="246"/>
      <c r="S92" s="246"/>
      <c r="T92" s="246"/>
      <c r="U92" s="246"/>
      <c r="V92" s="246"/>
      <c r="W92" s="246"/>
      <c r="X92" s="246"/>
    </row>
    <row r="93" spans="1:24" ht="18" customHeight="1">
      <c r="B93" s="25"/>
      <c r="C93" s="25"/>
      <c r="D93" s="306"/>
      <c r="E93" s="306" t="s">
        <v>39</v>
      </c>
      <c r="F93" s="535" t="s">
        <v>900</v>
      </c>
      <c r="G93" s="535"/>
      <c r="H93" s="535"/>
      <c r="I93" s="535"/>
      <c r="J93" s="535"/>
      <c r="K93" s="535"/>
      <c r="L93" s="306"/>
      <c r="M93" s="306"/>
      <c r="N93" s="306"/>
      <c r="O93" s="25"/>
      <c r="P93" s="25"/>
      <c r="Q93" s="25"/>
      <c r="R93" s="246"/>
      <c r="S93" s="246"/>
      <c r="T93" s="246"/>
      <c r="U93" s="246"/>
      <c r="V93" s="246"/>
      <c r="W93" s="246"/>
      <c r="X93" s="246"/>
    </row>
    <row r="94" spans="1:24" ht="8.15" customHeight="1">
      <c r="B94" s="25"/>
      <c r="C94" s="25"/>
      <c r="D94" s="306"/>
      <c r="E94" s="306"/>
      <c r="F94" s="306"/>
      <c r="G94" s="306"/>
      <c r="H94" s="25"/>
      <c r="I94" s="306"/>
      <c r="J94" s="306"/>
      <c r="K94" s="306"/>
      <c r="L94" s="306"/>
      <c r="M94" s="306"/>
      <c r="N94" s="306"/>
      <c r="O94" s="25"/>
      <c r="P94" s="25"/>
      <c r="Q94" s="25"/>
      <c r="R94" s="246"/>
      <c r="S94" s="246"/>
      <c r="T94" s="246"/>
      <c r="U94" s="246"/>
      <c r="V94" s="246"/>
      <c r="W94" s="246"/>
      <c r="X94" s="246"/>
    </row>
    <row r="95" spans="1:24" ht="18" customHeight="1">
      <c r="B95" s="25"/>
      <c r="C95" s="25"/>
      <c r="D95" s="306"/>
      <c r="E95" s="306" t="s">
        <v>41</v>
      </c>
      <c r="F95" s="535" t="s">
        <v>66</v>
      </c>
      <c r="G95" s="535"/>
      <c r="H95" s="535"/>
      <c r="I95" s="535"/>
      <c r="J95" s="535"/>
      <c r="K95" s="535"/>
      <c r="L95" s="306"/>
      <c r="M95" s="306"/>
      <c r="N95" s="306"/>
      <c r="O95" s="25"/>
      <c r="P95" s="25"/>
      <c r="Q95" s="25"/>
      <c r="R95" s="246"/>
      <c r="S95" s="246"/>
      <c r="T95" s="246"/>
      <c r="U95" s="246"/>
      <c r="V95" s="246"/>
      <c r="W95" s="246"/>
      <c r="X95" s="246"/>
    </row>
    <row r="96" spans="1:24" ht="8.15" customHeight="1">
      <c r="B96" s="25"/>
      <c r="C96" s="25"/>
      <c r="D96" s="306"/>
      <c r="E96" s="306"/>
      <c r="F96" s="306"/>
      <c r="G96" s="306"/>
      <c r="H96" s="25"/>
      <c r="I96" s="306"/>
      <c r="J96" s="306"/>
      <c r="K96" s="306"/>
      <c r="L96" s="306"/>
      <c r="M96" s="306"/>
      <c r="N96" s="306"/>
      <c r="O96" s="25"/>
      <c r="P96" s="25"/>
      <c r="Q96" s="25"/>
      <c r="R96" s="246"/>
      <c r="S96" s="246"/>
      <c r="T96" s="246"/>
      <c r="U96" s="246"/>
      <c r="V96" s="246"/>
      <c r="W96" s="246"/>
      <c r="X96" s="246"/>
    </row>
    <row r="97" spans="2:24" ht="16" customHeight="1">
      <c r="B97" s="25"/>
      <c r="C97" s="25"/>
      <c r="D97" s="306"/>
      <c r="E97" s="381" t="s">
        <v>43</v>
      </c>
      <c r="F97" s="535" t="s">
        <v>67</v>
      </c>
      <c r="G97" s="535"/>
      <c r="H97" s="535"/>
      <c r="I97" s="535"/>
      <c r="J97" s="535"/>
      <c r="K97" s="535"/>
      <c r="L97" s="306"/>
      <c r="M97" s="306"/>
      <c r="N97" s="306"/>
      <c r="O97" s="25"/>
      <c r="P97" s="25"/>
      <c r="Q97" s="25"/>
      <c r="R97" s="246"/>
      <c r="S97" s="246"/>
      <c r="T97" s="246"/>
      <c r="U97" s="246"/>
      <c r="V97" s="246"/>
      <c r="W97" s="246"/>
      <c r="X97" s="246"/>
    </row>
    <row r="98" spans="2:24" ht="16">
      <c r="B98" s="25"/>
      <c r="C98" s="25"/>
      <c r="D98" s="306"/>
      <c r="E98" s="306"/>
      <c r="F98" s="306" t="s">
        <v>47</v>
      </c>
      <c r="G98" s="535" t="s">
        <v>68</v>
      </c>
      <c r="H98" s="535"/>
      <c r="I98" s="535"/>
      <c r="J98" s="535"/>
      <c r="K98" s="535"/>
      <c r="L98" s="306"/>
      <c r="M98" s="306"/>
      <c r="N98" s="306"/>
      <c r="O98" s="25"/>
      <c r="P98" s="25"/>
      <c r="Q98" s="25"/>
      <c r="R98" s="246"/>
      <c r="S98" s="246"/>
      <c r="T98" s="246"/>
      <c r="U98" s="246"/>
      <c r="V98" s="246"/>
      <c r="W98" s="246"/>
      <c r="X98" s="246"/>
    </row>
    <row r="99" spans="2:24" ht="16">
      <c r="B99" s="25"/>
      <c r="C99" s="25"/>
      <c r="D99" s="306"/>
      <c r="E99" s="306"/>
      <c r="F99" s="306" t="s">
        <v>49</v>
      </c>
      <c r="G99" s="535" t="s">
        <v>69</v>
      </c>
      <c r="H99" s="535"/>
      <c r="I99" s="535"/>
      <c r="J99" s="535"/>
      <c r="K99" s="535"/>
      <c r="L99" s="306"/>
      <c r="M99" s="306"/>
      <c r="N99" s="306"/>
      <c r="O99" s="25"/>
      <c r="P99" s="25"/>
      <c r="Q99" s="25"/>
      <c r="R99" s="246"/>
      <c r="S99" s="246"/>
      <c r="T99" s="246"/>
      <c r="U99" s="246"/>
      <c r="V99" s="246"/>
      <c r="W99" s="246"/>
      <c r="X99" s="246"/>
    </row>
    <row r="100" spans="2:24" ht="16">
      <c r="B100" s="25"/>
      <c r="C100" s="25"/>
      <c r="D100" s="306"/>
      <c r="E100" s="306"/>
      <c r="F100" s="306"/>
      <c r="G100" s="306"/>
      <c r="H100" s="306"/>
      <c r="I100" s="306"/>
      <c r="J100" s="306"/>
      <c r="K100" s="306"/>
      <c r="L100" s="306"/>
      <c r="M100" s="306"/>
      <c r="N100" s="306"/>
      <c r="O100" s="25"/>
      <c r="P100" s="25"/>
      <c r="Q100" s="25"/>
      <c r="R100" s="246"/>
      <c r="S100" s="246"/>
      <c r="T100" s="246"/>
      <c r="U100" s="246"/>
      <c r="V100" s="246"/>
      <c r="W100" s="246"/>
      <c r="X100" s="246"/>
    </row>
    <row r="101" spans="2:24" ht="18.5">
      <c r="B101" s="25"/>
      <c r="C101" s="379" t="s">
        <v>78</v>
      </c>
      <c r="D101" s="541" t="s">
        <v>79</v>
      </c>
      <c r="E101" s="541"/>
      <c r="F101" s="541"/>
      <c r="G101" s="541"/>
      <c r="H101" s="541"/>
      <c r="I101" s="306"/>
      <c r="J101" s="306"/>
      <c r="K101" s="306"/>
      <c r="L101" s="306"/>
      <c r="M101" s="306"/>
      <c r="N101" s="306"/>
      <c r="O101" s="25"/>
      <c r="P101" s="25"/>
      <c r="Q101" s="25"/>
      <c r="R101" s="246"/>
      <c r="S101" s="246"/>
      <c r="T101" s="246"/>
      <c r="U101" s="246"/>
      <c r="V101" s="246"/>
      <c r="W101" s="246"/>
      <c r="X101" s="246"/>
    </row>
    <row r="102" spans="2:24" ht="16">
      <c r="B102" s="25"/>
      <c r="C102" s="25"/>
      <c r="D102" s="380" t="s">
        <v>36</v>
      </c>
      <c r="E102" s="529" t="s">
        <v>80</v>
      </c>
      <c r="F102" s="529"/>
      <c r="G102" s="529"/>
      <c r="H102" s="529"/>
      <c r="I102" s="529"/>
      <c r="J102" s="306"/>
      <c r="K102" s="306"/>
      <c r="L102" s="306"/>
      <c r="M102" s="306"/>
      <c r="N102" s="306"/>
      <c r="O102" s="25"/>
      <c r="P102" s="25"/>
      <c r="Q102" s="25"/>
      <c r="R102" s="246"/>
      <c r="S102" s="246"/>
      <c r="T102" s="246"/>
      <c r="U102" s="246"/>
      <c r="V102" s="246"/>
      <c r="W102" s="246"/>
      <c r="X102" s="246"/>
    </row>
    <row r="103" spans="2:24" ht="8.15" customHeight="1">
      <c r="B103" s="25"/>
      <c r="C103" s="25"/>
      <c r="D103" s="306"/>
      <c r="E103" s="306"/>
      <c r="F103" s="306"/>
      <c r="G103" s="306"/>
      <c r="H103" s="306"/>
      <c r="I103" s="306"/>
      <c r="J103" s="306"/>
      <c r="K103" s="306"/>
      <c r="L103" s="306"/>
      <c r="M103" s="306"/>
      <c r="N103" s="306"/>
      <c r="O103" s="25"/>
      <c r="P103" s="25"/>
      <c r="Q103" s="25"/>
      <c r="R103" s="246"/>
      <c r="S103" s="246"/>
      <c r="T103" s="246"/>
      <c r="U103" s="246"/>
      <c r="V103" s="246"/>
      <c r="W103" s="246"/>
      <c r="X103" s="246"/>
    </row>
    <row r="104" spans="2:24" ht="16" customHeight="1">
      <c r="B104" s="25"/>
      <c r="C104" s="25"/>
      <c r="D104" s="306"/>
      <c r="E104" s="306" t="s">
        <v>39</v>
      </c>
      <c r="F104" s="535" t="s">
        <v>81</v>
      </c>
      <c r="G104" s="535"/>
      <c r="H104" s="535"/>
      <c r="I104" s="535"/>
      <c r="J104" s="535"/>
      <c r="K104" s="535"/>
      <c r="L104" s="535"/>
      <c r="M104" s="535"/>
      <c r="N104" s="306"/>
      <c r="O104" s="25"/>
      <c r="P104" s="25"/>
      <c r="Q104" s="25"/>
      <c r="R104" s="246"/>
      <c r="S104" s="246"/>
      <c r="T104" s="246"/>
      <c r="U104" s="246"/>
      <c r="V104" s="246"/>
      <c r="W104" s="246"/>
      <c r="X104" s="246"/>
    </row>
    <row r="105" spans="2:24" ht="8.15" customHeight="1">
      <c r="B105" s="25"/>
      <c r="C105" s="25"/>
      <c r="D105" s="306"/>
      <c r="E105" s="306"/>
      <c r="F105" s="306"/>
      <c r="G105" s="306"/>
      <c r="H105" s="306"/>
      <c r="I105" s="306"/>
      <c r="J105" s="306"/>
      <c r="K105" s="306"/>
      <c r="L105" s="306"/>
      <c r="M105" s="306"/>
      <c r="N105" s="306"/>
      <c r="O105" s="25"/>
      <c r="P105" s="25"/>
      <c r="Q105" s="25"/>
      <c r="R105" s="246"/>
      <c r="S105" s="246"/>
      <c r="T105" s="246"/>
      <c r="U105" s="246"/>
      <c r="V105" s="246"/>
      <c r="W105" s="246"/>
      <c r="X105" s="246"/>
    </row>
    <row r="106" spans="2:24" ht="16" customHeight="1">
      <c r="B106" s="25"/>
      <c r="C106" s="25"/>
      <c r="D106" s="306"/>
      <c r="E106" s="306" t="s">
        <v>41</v>
      </c>
      <c r="F106" s="535" t="s">
        <v>82</v>
      </c>
      <c r="G106" s="535"/>
      <c r="H106" s="535"/>
      <c r="I106" s="535"/>
      <c r="J106" s="535"/>
      <c r="K106" s="535"/>
      <c r="L106" s="535"/>
      <c r="M106" s="535"/>
      <c r="N106" s="306"/>
      <c r="O106" s="25"/>
      <c r="P106" s="25"/>
      <c r="Q106" s="25"/>
      <c r="R106" s="246"/>
      <c r="S106" s="246"/>
      <c r="T106" s="246"/>
      <c r="U106" s="246"/>
      <c r="V106" s="246"/>
      <c r="W106" s="246"/>
      <c r="X106" s="246"/>
    </row>
    <row r="107" spans="2:24" ht="8.15" customHeight="1">
      <c r="B107" s="25"/>
      <c r="C107" s="25"/>
      <c r="D107" s="306"/>
      <c r="E107" s="306"/>
      <c r="F107" s="306"/>
      <c r="G107" s="306"/>
      <c r="H107" s="306"/>
      <c r="I107" s="306"/>
      <c r="J107" s="306"/>
      <c r="K107" s="306"/>
      <c r="L107" s="306"/>
      <c r="M107" s="306"/>
      <c r="N107" s="306"/>
      <c r="O107" s="25"/>
      <c r="P107" s="25"/>
      <c r="Q107" s="25"/>
      <c r="R107" s="246"/>
      <c r="S107" s="246"/>
      <c r="T107" s="246"/>
      <c r="U107" s="246"/>
      <c r="V107" s="246"/>
      <c r="W107" s="246"/>
      <c r="X107" s="246"/>
    </row>
    <row r="108" spans="2:24" ht="16" customHeight="1">
      <c r="B108" s="25"/>
      <c r="C108" s="25"/>
      <c r="D108" s="380" t="s">
        <v>37</v>
      </c>
      <c r="E108" s="529" t="s">
        <v>83</v>
      </c>
      <c r="F108" s="529"/>
      <c r="G108" s="529"/>
      <c r="H108" s="529"/>
      <c r="I108" s="529"/>
      <c r="J108" s="306"/>
      <c r="K108" s="306"/>
      <c r="L108" s="306"/>
      <c r="M108" s="306"/>
      <c r="N108" s="306"/>
      <c r="O108" s="25"/>
      <c r="P108" s="25"/>
      <c r="Q108" s="25"/>
      <c r="R108" s="246"/>
      <c r="S108" s="246"/>
      <c r="T108" s="246"/>
      <c r="U108" s="246"/>
      <c r="V108" s="246"/>
      <c r="W108" s="246"/>
      <c r="X108" s="246"/>
    </row>
    <row r="109" spans="2:24" ht="16">
      <c r="B109" s="25"/>
      <c r="C109" s="25"/>
      <c r="D109" s="306"/>
      <c r="E109" s="535" t="s">
        <v>84</v>
      </c>
      <c r="F109" s="535"/>
      <c r="G109" s="535"/>
      <c r="H109" s="535"/>
      <c r="I109" s="535"/>
      <c r="J109" s="535"/>
      <c r="K109" s="535"/>
      <c r="L109" s="535"/>
      <c r="M109" s="535"/>
      <c r="N109" s="535"/>
      <c r="O109" s="535"/>
      <c r="P109" s="535"/>
      <c r="Q109" s="25"/>
      <c r="R109" s="246"/>
      <c r="S109" s="246"/>
      <c r="T109" s="246"/>
      <c r="U109" s="246"/>
      <c r="V109" s="246"/>
      <c r="W109" s="246"/>
      <c r="X109" s="246"/>
    </row>
    <row r="110" spans="2:24" ht="8.15" customHeight="1">
      <c r="B110" s="25"/>
      <c r="C110" s="25"/>
      <c r="D110" s="306"/>
      <c r="E110" s="306"/>
      <c r="F110" s="306"/>
      <c r="G110" s="306"/>
      <c r="H110" s="306"/>
      <c r="I110" s="306"/>
      <c r="J110" s="306"/>
      <c r="K110" s="306"/>
      <c r="L110" s="306"/>
      <c r="M110" s="306"/>
      <c r="N110" s="306"/>
      <c r="O110" s="25"/>
      <c r="P110" s="25"/>
      <c r="Q110" s="25"/>
      <c r="R110" s="246"/>
      <c r="S110" s="246"/>
      <c r="T110" s="246"/>
      <c r="U110" s="246"/>
      <c r="V110" s="246"/>
      <c r="W110" s="246"/>
      <c r="X110" s="246"/>
    </row>
    <row r="111" spans="2:24" ht="18" customHeight="1">
      <c r="B111" s="25"/>
      <c r="C111" s="25"/>
      <c r="D111" s="306"/>
      <c r="E111" s="306" t="s">
        <v>39</v>
      </c>
      <c r="F111" s="535" t="s">
        <v>900</v>
      </c>
      <c r="G111" s="535"/>
      <c r="H111" s="535"/>
      <c r="I111" s="535"/>
      <c r="J111" s="535"/>
      <c r="K111" s="535"/>
      <c r="L111" s="306"/>
      <c r="M111" s="306"/>
      <c r="N111" s="306"/>
      <c r="O111" s="25"/>
      <c r="P111" s="25"/>
      <c r="Q111" s="25"/>
      <c r="R111" s="246"/>
      <c r="S111" s="246"/>
      <c r="T111" s="246"/>
      <c r="U111" s="246"/>
      <c r="V111" s="246"/>
      <c r="W111" s="246"/>
      <c r="X111" s="246"/>
    </row>
    <row r="112" spans="2:24" ht="8.15" customHeight="1">
      <c r="B112" s="25"/>
      <c r="C112" s="25"/>
      <c r="D112" s="306"/>
      <c r="E112" s="306"/>
      <c r="F112" s="306"/>
      <c r="G112" s="306"/>
      <c r="H112" s="306"/>
      <c r="I112" s="306"/>
      <c r="J112" s="306"/>
      <c r="K112" s="306"/>
      <c r="L112" s="306"/>
      <c r="M112" s="306"/>
      <c r="N112" s="306"/>
      <c r="O112" s="25"/>
      <c r="P112" s="25"/>
      <c r="Q112" s="25"/>
      <c r="R112" s="246"/>
      <c r="S112" s="246"/>
      <c r="T112" s="246"/>
      <c r="U112" s="246"/>
      <c r="V112" s="246"/>
      <c r="W112" s="246"/>
      <c r="X112" s="246"/>
    </row>
    <row r="113" spans="2:24" ht="18" customHeight="1">
      <c r="B113" s="25"/>
      <c r="C113" s="25"/>
      <c r="D113" s="306"/>
      <c r="E113" s="306" t="s">
        <v>41</v>
      </c>
      <c r="F113" s="535" t="s">
        <v>66</v>
      </c>
      <c r="G113" s="535"/>
      <c r="H113" s="535"/>
      <c r="I113" s="535"/>
      <c r="J113" s="535"/>
      <c r="K113" s="535"/>
      <c r="L113" s="306"/>
      <c r="M113" s="306"/>
      <c r="N113" s="306"/>
      <c r="O113" s="25"/>
      <c r="P113" s="25"/>
      <c r="Q113" s="25"/>
      <c r="R113" s="246"/>
      <c r="S113" s="246"/>
      <c r="T113" s="246"/>
      <c r="U113" s="246"/>
      <c r="V113" s="246"/>
      <c r="W113" s="246"/>
      <c r="X113" s="246"/>
    </row>
    <row r="114" spans="2:24" ht="8.15" customHeight="1">
      <c r="B114" s="25"/>
      <c r="C114" s="25"/>
      <c r="D114" s="306"/>
      <c r="E114" s="306"/>
      <c r="F114" s="306"/>
      <c r="G114" s="306"/>
      <c r="H114" s="306"/>
      <c r="I114" s="306"/>
      <c r="J114" s="306"/>
      <c r="K114" s="306"/>
      <c r="L114" s="306"/>
      <c r="M114" s="306"/>
      <c r="N114" s="306"/>
      <c r="O114" s="25"/>
      <c r="P114" s="25"/>
      <c r="Q114" s="25"/>
      <c r="R114" s="246"/>
      <c r="S114" s="246"/>
      <c r="T114" s="246"/>
      <c r="U114" s="246"/>
      <c r="V114" s="246"/>
      <c r="W114" s="246"/>
      <c r="X114" s="246"/>
    </row>
    <row r="115" spans="2:24" ht="16">
      <c r="B115" s="25"/>
      <c r="C115" s="25"/>
      <c r="D115" s="306"/>
      <c r="E115" s="381" t="s">
        <v>43</v>
      </c>
      <c r="F115" s="535" t="s">
        <v>67</v>
      </c>
      <c r="G115" s="535"/>
      <c r="H115" s="535"/>
      <c r="I115" s="535"/>
      <c r="J115" s="535"/>
      <c r="K115" s="306"/>
      <c r="L115" s="306"/>
      <c r="M115" s="306"/>
      <c r="N115" s="306"/>
      <c r="O115" s="25"/>
      <c r="P115" s="25"/>
      <c r="Q115" s="25"/>
      <c r="R115" s="246"/>
      <c r="S115" s="246"/>
      <c r="T115" s="246"/>
      <c r="U115" s="246"/>
      <c r="V115" s="246"/>
      <c r="W115" s="246"/>
      <c r="X115" s="246"/>
    </row>
    <row r="116" spans="2:24" ht="16" customHeight="1">
      <c r="B116" s="25"/>
      <c r="C116" s="25"/>
      <c r="D116" s="306"/>
      <c r="E116" s="306"/>
      <c r="F116" s="306" t="s">
        <v>47</v>
      </c>
      <c r="G116" s="535" t="s">
        <v>68</v>
      </c>
      <c r="H116" s="535"/>
      <c r="I116" s="535"/>
      <c r="J116" s="535"/>
      <c r="K116" s="306"/>
      <c r="L116" s="306"/>
      <c r="M116" s="306"/>
      <c r="N116" s="306"/>
      <c r="O116" s="25"/>
      <c r="P116" s="25"/>
      <c r="Q116" s="25"/>
      <c r="R116" s="246"/>
      <c r="S116" s="246"/>
      <c r="T116" s="246"/>
      <c r="U116" s="246"/>
      <c r="V116" s="246"/>
      <c r="W116" s="246"/>
      <c r="X116" s="246"/>
    </row>
    <row r="117" spans="2:24" ht="16">
      <c r="B117" s="25"/>
      <c r="C117" s="25"/>
      <c r="D117" s="306"/>
      <c r="E117" s="306"/>
      <c r="F117" s="306" t="s">
        <v>49</v>
      </c>
      <c r="G117" s="535" t="s">
        <v>69</v>
      </c>
      <c r="H117" s="535"/>
      <c r="I117" s="535"/>
      <c r="J117" s="535"/>
      <c r="K117" s="306"/>
      <c r="L117" s="306"/>
      <c r="M117" s="306"/>
      <c r="N117" s="306"/>
      <c r="O117" s="25"/>
      <c r="P117" s="25"/>
      <c r="Q117" s="25"/>
      <c r="R117" s="246"/>
      <c r="S117" s="246"/>
      <c r="T117" s="246"/>
      <c r="U117" s="246"/>
      <c r="V117" s="246"/>
      <c r="W117" s="246"/>
      <c r="X117" s="246"/>
    </row>
    <row r="118" spans="2:24" ht="16">
      <c r="B118" s="25"/>
      <c r="C118" s="25"/>
      <c r="D118" s="306"/>
      <c r="E118" s="306"/>
      <c r="F118" s="306"/>
      <c r="G118" s="306"/>
      <c r="H118" s="306"/>
      <c r="I118" s="306"/>
      <c r="J118" s="306"/>
      <c r="K118" s="306"/>
      <c r="L118" s="306"/>
      <c r="M118" s="306"/>
      <c r="N118" s="306"/>
      <c r="O118" s="25"/>
      <c r="P118" s="25"/>
      <c r="Q118" s="25"/>
      <c r="R118" s="246"/>
      <c r="S118" s="246"/>
      <c r="T118" s="246"/>
      <c r="U118" s="246"/>
      <c r="V118" s="246"/>
      <c r="W118" s="246"/>
      <c r="X118" s="246"/>
    </row>
    <row r="119" spans="2:24" ht="18.5">
      <c r="B119" s="25"/>
      <c r="C119" s="379" t="s">
        <v>85</v>
      </c>
      <c r="D119" s="541" t="s">
        <v>86</v>
      </c>
      <c r="E119" s="541"/>
      <c r="F119" s="541"/>
      <c r="G119" s="541"/>
      <c r="H119" s="541"/>
      <c r="I119" s="541"/>
      <c r="J119" s="306"/>
      <c r="K119" s="306"/>
      <c r="L119" s="306"/>
      <c r="M119" s="306"/>
      <c r="N119" s="306"/>
      <c r="O119" s="25"/>
      <c r="P119" s="25"/>
      <c r="Q119" s="25"/>
      <c r="R119" s="246"/>
      <c r="S119" s="246"/>
      <c r="T119" s="246"/>
      <c r="U119" s="246"/>
      <c r="V119" s="246"/>
      <c r="W119" s="246"/>
      <c r="X119" s="246"/>
    </row>
    <row r="120" spans="2:24" ht="16" customHeight="1">
      <c r="B120" s="25"/>
      <c r="C120" s="25"/>
      <c r="D120" s="535" t="s">
        <v>87</v>
      </c>
      <c r="E120" s="535"/>
      <c r="F120" s="535"/>
      <c r="G120" s="535"/>
      <c r="H120" s="535"/>
      <c r="I120" s="535"/>
      <c r="J120" s="535"/>
      <c r="K120" s="535"/>
      <c r="L120" s="535"/>
      <c r="M120" s="535"/>
      <c r="N120" s="535"/>
      <c r="O120" s="535"/>
      <c r="P120" s="25"/>
      <c r="Q120" s="25"/>
      <c r="R120" s="246"/>
      <c r="S120" s="246"/>
      <c r="T120" s="246"/>
      <c r="U120" s="246"/>
      <c r="V120" s="246"/>
      <c r="W120" s="246"/>
      <c r="X120" s="246"/>
    </row>
    <row r="121" spans="2:24" ht="8.15" customHeight="1">
      <c r="B121" s="25"/>
      <c r="C121" s="25"/>
      <c r="D121" s="306"/>
      <c r="E121" s="306"/>
      <c r="F121" s="306"/>
      <c r="G121" s="306"/>
      <c r="H121" s="306"/>
      <c r="I121" s="306"/>
      <c r="J121" s="306"/>
      <c r="K121" s="306"/>
      <c r="L121" s="306"/>
      <c r="M121" s="306"/>
      <c r="N121" s="306"/>
      <c r="O121" s="25"/>
      <c r="P121" s="25"/>
      <c r="Q121" s="25"/>
      <c r="R121" s="246"/>
      <c r="S121" s="246"/>
      <c r="T121" s="246"/>
      <c r="U121" s="246"/>
      <c r="V121" s="246"/>
      <c r="W121" s="246"/>
      <c r="X121" s="246"/>
    </row>
    <row r="122" spans="2:24" ht="16" customHeight="1">
      <c r="B122" s="25"/>
      <c r="C122" s="25"/>
      <c r="D122" s="380" t="s">
        <v>36</v>
      </c>
      <c r="E122" s="529" t="s">
        <v>88</v>
      </c>
      <c r="F122" s="529"/>
      <c r="G122" s="529"/>
      <c r="H122" s="529"/>
      <c r="I122" s="529"/>
      <c r="J122" s="529"/>
      <c r="K122" s="529"/>
      <c r="L122" s="306"/>
      <c r="M122" s="306"/>
      <c r="N122" s="306"/>
      <c r="O122" s="25"/>
      <c r="P122" s="25"/>
      <c r="Q122" s="25"/>
      <c r="R122" s="246"/>
      <c r="S122" s="246"/>
      <c r="T122" s="246"/>
      <c r="U122" s="246"/>
      <c r="V122" s="246"/>
      <c r="W122" s="246"/>
      <c r="X122" s="246"/>
    </row>
    <row r="123" spans="2:24" ht="8.15" customHeight="1">
      <c r="B123" s="25"/>
      <c r="C123" s="25"/>
      <c r="D123" s="306"/>
      <c r="E123" s="306"/>
      <c r="F123" s="306"/>
      <c r="G123" s="306"/>
      <c r="H123" s="306"/>
      <c r="I123" s="306"/>
      <c r="J123" s="306"/>
      <c r="K123" s="306"/>
      <c r="L123" s="306"/>
      <c r="M123" s="306"/>
      <c r="N123" s="306"/>
      <c r="O123" s="25"/>
      <c r="P123" s="25"/>
      <c r="Q123" s="25"/>
      <c r="R123" s="246"/>
      <c r="S123" s="246"/>
      <c r="T123" s="246"/>
      <c r="U123" s="246"/>
      <c r="V123" s="246"/>
      <c r="W123" s="246"/>
      <c r="X123" s="246"/>
    </row>
    <row r="124" spans="2:24" ht="18" customHeight="1">
      <c r="B124" s="25"/>
      <c r="C124" s="25"/>
      <c r="D124" s="306"/>
      <c r="E124" s="306" t="s">
        <v>39</v>
      </c>
      <c r="F124" s="535" t="s">
        <v>900</v>
      </c>
      <c r="G124" s="535"/>
      <c r="H124" s="535"/>
      <c r="I124" s="535"/>
      <c r="J124" s="535"/>
      <c r="K124" s="535"/>
      <c r="L124" s="306"/>
      <c r="M124" s="306"/>
      <c r="N124" s="306"/>
      <c r="O124" s="25"/>
      <c r="P124" s="25"/>
      <c r="Q124" s="25"/>
      <c r="R124" s="246"/>
      <c r="S124" s="246"/>
      <c r="T124" s="246"/>
      <c r="U124" s="246"/>
      <c r="V124" s="246"/>
      <c r="W124" s="246"/>
      <c r="X124" s="246"/>
    </row>
    <row r="125" spans="2:24" ht="8.15" customHeight="1">
      <c r="B125" s="25"/>
      <c r="C125" s="25"/>
      <c r="D125" s="306"/>
      <c r="E125" s="306"/>
      <c r="F125" s="306"/>
      <c r="G125" s="306"/>
      <c r="H125" s="25"/>
      <c r="I125" s="306"/>
      <c r="J125" s="306"/>
      <c r="K125" s="306"/>
      <c r="L125" s="306"/>
      <c r="M125" s="306"/>
      <c r="N125" s="306"/>
      <c r="O125" s="25"/>
      <c r="P125" s="25"/>
      <c r="Q125" s="25"/>
      <c r="R125" s="246"/>
      <c r="S125" s="246"/>
      <c r="T125" s="246"/>
      <c r="U125" s="246"/>
      <c r="V125" s="246"/>
      <c r="W125" s="246"/>
      <c r="X125" s="246"/>
    </row>
    <row r="126" spans="2:24" ht="18" customHeight="1">
      <c r="B126" s="25"/>
      <c r="C126" s="25"/>
      <c r="D126" s="306"/>
      <c r="E126" s="306" t="s">
        <v>41</v>
      </c>
      <c r="F126" s="535" t="s">
        <v>66</v>
      </c>
      <c r="G126" s="535"/>
      <c r="H126" s="535"/>
      <c r="I126" s="535"/>
      <c r="J126" s="535"/>
      <c r="K126" s="535"/>
      <c r="L126" s="306"/>
      <c r="M126" s="306"/>
      <c r="N126" s="306"/>
      <c r="O126" s="25"/>
      <c r="P126" s="25"/>
      <c r="Q126" s="25"/>
      <c r="R126" s="246"/>
      <c r="S126" s="246"/>
      <c r="T126" s="246"/>
      <c r="U126" s="246"/>
      <c r="V126" s="246"/>
      <c r="W126" s="246"/>
      <c r="X126" s="246"/>
    </row>
    <row r="127" spans="2:24" ht="8.15" customHeight="1">
      <c r="B127" s="25"/>
      <c r="C127" s="25"/>
      <c r="D127" s="306"/>
      <c r="E127" s="306"/>
      <c r="F127" s="306"/>
      <c r="G127" s="306"/>
      <c r="H127" s="25"/>
      <c r="I127" s="306"/>
      <c r="J127" s="306"/>
      <c r="K127" s="306"/>
      <c r="L127" s="306"/>
      <c r="M127" s="306"/>
      <c r="N127" s="306"/>
      <c r="O127" s="25"/>
      <c r="P127" s="25"/>
      <c r="Q127" s="25"/>
      <c r="R127" s="246"/>
      <c r="S127" s="246"/>
      <c r="T127" s="246"/>
      <c r="U127" s="246"/>
      <c r="V127" s="246"/>
      <c r="W127" s="246"/>
      <c r="X127" s="246"/>
    </row>
    <row r="128" spans="2:24" ht="16" customHeight="1">
      <c r="B128" s="25"/>
      <c r="C128" s="25"/>
      <c r="D128" s="306"/>
      <c r="E128" s="381" t="s">
        <v>43</v>
      </c>
      <c r="F128" s="535" t="s">
        <v>67</v>
      </c>
      <c r="G128" s="535"/>
      <c r="H128" s="535"/>
      <c r="I128" s="535"/>
      <c r="J128" s="535"/>
      <c r="K128" s="306"/>
      <c r="L128" s="306"/>
      <c r="M128" s="306"/>
      <c r="N128" s="306"/>
      <c r="O128" s="25"/>
      <c r="P128" s="25"/>
      <c r="Q128" s="25"/>
      <c r="R128" s="246"/>
      <c r="S128" s="246"/>
      <c r="T128" s="246"/>
      <c r="U128" s="246"/>
      <c r="V128" s="246"/>
      <c r="W128" s="246"/>
      <c r="X128" s="246"/>
    </row>
    <row r="129" spans="2:24" ht="16">
      <c r="B129" s="25"/>
      <c r="C129" s="25"/>
      <c r="D129" s="306"/>
      <c r="E129" s="306"/>
      <c r="F129" s="306" t="s">
        <v>47</v>
      </c>
      <c r="G129" s="535" t="s">
        <v>68</v>
      </c>
      <c r="H129" s="535"/>
      <c r="I129" s="535"/>
      <c r="J129" s="535"/>
      <c r="K129" s="306"/>
      <c r="L129" s="306"/>
      <c r="M129" s="306"/>
      <c r="N129" s="306"/>
      <c r="O129" s="25"/>
      <c r="P129" s="25"/>
      <c r="Q129" s="25"/>
      <c r="R129" s="246"/>
      <c r="S129" s="246"/>
      <c r="T129" s="246"/>
      <c r="U129" s="246"/>
      <c r="V129" s="246"/>
      <c r="W129" s="246"/>
      <c r="X129" s="246"/>
    </row>
    <row r="130" spans="2:24" ht="16">
      <c r="B130" s="25"/>
      <c r="C130" s="25"/>
      <c r="D130" s="306"/>
      <c r="E130" s="306"/>
      <c r="F130" s="306" t="s">
        <v>49</v>
      </c>
      <c r="G130" s="535" t="s">
        <v>69</v>
      </c>
      <c r="H130" s="535"/>
      <c r="I130" s="535"/>
      <c r="J130" s="535"/>
      <c r="K130" s="306"/>
      <c r="L130" s="306"/>
      <c r="M130" s="306"/>
      <c r="N130" s="306"/>
      <c r="O130" s="25"/>
      <c r="P130" s="25"/>
      <c r="Q130" s="25"/>
      <c r="R130" s="246"/>
      <c r="S130" s="246"/>
      <c r="T130" s="246"/>
      <c r="U130" s="246"/>
      <c r="V130" s="246"/>
      <c r="W130" s="246"/>
      <c r="X130" s="246"/>
    </row>
    <row r="131" spans="2:24" ht="8.15" customHeight="1">
      <c r="B131" s="25"/>
      <c r="C131" s="25"/>
      <c r="D131" s="306"/>
      <c r="E131" s="306"/>
      <c r="F131" s="306"/>
      <c r="G131" s="306"/>
      <c r="H131" s="306"/>
      <c r="I131" s="306"/>
      <c r="J131" s="306"/>
      <c r="K131" s="306"/>
      <c r="L131" s="306"/>
      <c r="M131" s="306"/>
      <c r="N131" s="306"/>
      <c r="O131" s="25"/>
      <c r="P131" s="25"/>
      <c r="Q131" s="25"/>
      <c r="R131" s="246"/>
      <c r="S131" s="246"/>
      <c r="T131" s="246"/>
      <c r="U131" s="246"/>
      <c r="V131" s="246"/>
      <c r="W131" s="246"/>
      <c r="X131" s="246"/>
    </row>
    <row r="132" spans="2:24" ht="16" customHeight="1">
      <c r="B132" s="25"/>
      <c r="C132" s="25"/>
      <c r="D132" s="380" t="s">
        <v>37</v>
      </c>
      <c r="E132" s="529" t="s">
        <v>89</v>
      </c>
      <c r="F132" s="529"/>
      <c r="G132" s="529"/>
      <c r="H132" s="529"/>
      <c r="I132" s="529"/>
      <c r="J132" s="529"/>
      <c r="K132" s="529"/>
      <c r="L132" s="529"/>
      <c r="M132" s="529"/>
      <c r="N132" s="529"/>
      <c r="O132" s="529"/>
      <c r="P132" s="25"/>
      <c r="Q132" s="25"/>
      <c r="R132" s="246"/>
      <c r="S132" s="246"/>
      <c r="T132" s="246"/>
      <c r="U132" s="246"/>
      <c r="V132" s="246"/>
      <c r="W132" s="246"/>
      <c r="X132" s="246"/>
    </row>
    <row r="133" spans="2:24" ht="16">
      <c r="B133" s="25"/>
      <c r="C133" s="25"/>
      <c r="D133" s="306"/>
      <c r="E133" s="306"/>
      <c r="F133" s="306"/>
      <c r="G133" s="306"/>
      <c r="H133" s="306"/>
      <c r="I133" s="306"/>
      <c r="J133" s="306"/>
      <c r="K133" s="306"/>
      <c r="L133" s="306"/>
      <c r="M133" s="306"/>
      <c r="N133" s="306"/>
      <c r="O133" s="25"/>
      <c r="P133" s="25"/>
      <c r="Q133" s="25"/>
      <c r="R133" s="246"/>
      <c r="S133" s="246"/>
      <c r="T133" s="246"/>
      <c r="U133" s="246"/>
      <c r="V133" s="246"/>
      <c r="W133" s="246"/>
      <c r="X133" s="246"/>
    </row>
    <row r="134" spans="2:24" ht="18.649999999999999" customHeight="1">
      <c r="B134" s="25"/>
      <c r="C134" s="379" t="s">
        <v>90</v>
      </c>
      <c r="D134" s="541" t="s">
        <v>91</v>
      </c>
      <c r="E134" s="541"/>
      <c r="F134" s="541"/>
      <c r="G134" s="541"/>
      <c r="H134" s="541"/>
      <c r="I134" s="541"/>
      <c r="J134" s="306"/>
      <c r="K134" s="306"/>
      <c r="L134" s="306"/>
      <c r="M134" s="306"/>
      <c r="N134" s="306"/>
      <c r="O134" s="25"/>
      <c r="P134" s="25"/>
      <c r="Q134" s="25"/>
      <c r="R134" s="246"/>
      <c r="S134" s="246"/>
      <c r="T134" s="246"/>
      <c r="U134" s="246"/>
      <c r="V134" s="246"/>
      <c r="W134" s="246"/>
      <c r="X134" s="246"/>
    </row>
    <row r="135" spans="2:24" ht="16">
      <c r="B135" s="25"/>
      <c r="C135" s="25"/>
      <c r="D135" s="535" t="s">
        <v>87</v>
      </c>
      <c r="E135" s="535"/>
      <c r="F135" s="535"/>
      <c r="G135" s="535"/>
      <c r="H135" s="535"/>
      <c r="I135" s="535"/>
      <c r="J135" s="535"/>
      <c r="K135" s="535"/>
      <c r="L135" s="535"/>
      <c r="M135" s="535"/>
      <c r="N135" s="535"/>
      <c r="O135" s="535"/>
      <c r="P135" s="25"/>
      <c r="Q135" s="25"/>
      <c r="R135" s="246"/>
      <c r="S135" s="246"/>
      <c r="T135" s="246"/>
      <c r="U135" s="246"/>
      <c r="V135" s="246"/>
      <c r="W135" s="246"/>
      <c r="X135" s="246"/>
    </row>
    <row r="136" spans="2:24" ht="8.15" customHeight="1">
      <c r="B136" s="25"/>
      <c r="C136" s="25"/>
      <c r="D136" s="306"/>
      <c r="E136" s="306"/>
      <c r="F136" s="306"/>
      <c r="G136" s="306"/>
      <c r="H136" s="306"/>
      <c r="I136" s="306"/>
      <c r="J136" s="306"/>
      <c r="K136" s="306"/>
      <c r="L136" s="306"/>
      <c r="M136" s="306"/>
      <c r="N136" s="306"/>
      <c r="O136" s="25"/>
      <c r="P136" s="25"/>
      <c r="Q136" s="25"/>
      <c r="R136" s="246"/>
      <c r="S136" s="246"/>
      <c r="T136" s="246"/>
      <c r="U136" s="246"/>
      <c r="V136" s="246"/>
      <c r="W136" s="246"/>
      <c r="X136" s="246"/>
    </row>
    <row r="137" spans="2:24" ht="16" customHeight="1">
      <c r="B137" s="25"/>
      <c r="C137" s="25"/>
      <c r="D137" s="380" t="s">
        <v>36</v>
      </c>
      <c r="E137" s="529" t="s">
        <v>92</v>
      </c>
      <c r="F137" s="529"/>
      <c r="G137" s="529"/>
      <c r="H137" s="529"/>
      <c r="I137" s="529"/>
      <c r="J137" s="306"/>
      <c r="K137" s="306"/>
      <c r="L137" s="306"/>
      <c r="M137" s="306"/>
      <c r="N137" s="306"/>
      <c r="O137" s="25"/>
      <c r="P137" s="25"/>
      <c r="Q137" s="25"/>
      <c r="R137" s="246"/>
      <c r="S137" s="246"/>
      <c r="T137" s="246"/>
      <c r="U137" s="246"/>
      <c r="V137" s="246"/>
      <c r="W137" s="246"/>
      <c r="X137" s="246"/>
    </row>
    <row r="138" spans="2:24" ht="8.15" customHeight="1">
      <c r="B138" s="25"/>
      <c r="C138" s="25"/>
      <c r="D138" s="306"/>
      <c r="E138" s="306"/>
      <c r="F138" s="306"/>
      <c r="G138" s="306"/>
      <c r="H138" s="306"/>
      <c r="I138" s="306"/>
      <c r="J138" s="306"/>
      <c r="K138" s="306"/>
      <c r="L138" s="306"/>
      <c r="M138" s="306"/>
      <c r="N138" s="306"/>
      <c r="O138" s="25"/>
      <c r="P138" s="25"/>
      <c r="Q138" s="25"/>
      <c r="R138" s="246"/>
      <c r="S138" s="246"/>
      <c r="T138" s="246"/>
      <c r="U138" s="246"/>
      <c r="V138" s="246"/>
      <c r="W138" s="246"/>
      <c r="X138" s="246"/>
    </row>
    <row r="139" spans="2:24" ht="18" customHeight="1">
      <c r="B139" s="25"/>
      <c r="C139" s="25"/>
      <c r="D139" s="306"/>
      <c r="E139" s="306" t="s">
        <v>39</v>
      </c>
      <c r="F139" s="535" t="s">
        <v>900</v>
      </c>
      <c r="G139" s="535"/>
      <c r="H139" s="535"/>
      <c r="I139" s="535"/>
      <c r="J139" s="535"/>
      <c r="K139" s="535"/>
      <c r="L139" s="306"/>
      <c r="M139" s="306"/>
      <c r="N139" s="306"/>
      <c r="O139" s="25"/>
      <c r="P139" s="25"/>
      <c r="Q139" s="25"/>
      <c r="R139" s="246"/>
      <c r="S139" s="246"/>
      <c r="T139" s="246"/>
      <c r="U139" s="246"/>
      <c r="V139" s="246"/>
      <c r="W139" s="246"/>
      <c r="X139" s="246"/>
    </row>
    <row r="140" spans="2:24" ht="8.15" customHeight="1">
      <c r="B140" s="25"/>
      <c r="C140" s="25"/>
      <c r="D140" s="306"/>
      <c r="E140" s="306"/>
      <c r="F140" s="306"/>
      <c r="G140" s="306"/>
      <c r="H140" s="306"/>
      <c r="I140" s="306"/>
      <c r="J140" s="306"/>
      <c r="K140" s="306"/>
      <c r="L140" s="306"/>
      <c r="M140" s="306"/>
      <c r="N140" s="306"/>
      <c r="O140" s="25"/>
      <c r="P140" s="25"/>
      <c r="Q140" s="25"/>
      <c r="R140" s="246"/>
      <c r="S140" s="246"/>
      <c r="T140" s="246"/>
      <c r="U140" s="246"/>
      <c r="V140" s="246"/>
      <c r="W140" s="246"/>
      <c r="X140" s="246"/>
    </row>
    <row r="141" spans="2:24" ht="18" customHeight="1">
      <c r="B141" s="25"/>
      <c r="C141" s="25"/>
      <c r="D141" s="306"/>
      <c r="E141" s="306" t="s">
        <v>41</v>
      </c>
      <c r="F141" s="535" t="s">
        <v>66</v>
      </c>
      <c r="G141" s="535"/>
      <c r="H141" s="535"/>
      <c r="I141" s="535"/>
      <c r="J141" s="535"/>
      <c r="K141" s="535"/>
      <c r="L141" s="535"/>
      <c r="M141" s="306"/>
      <c r="N141" s="306"/>
      <c r="O141" s="25"/>
      <c r="P141" s="25"/>
      <c r="Q141" s="25"/>
      <c r="R141" s="246"/>
      <c r="S141" s="246"/>
      <c r="T141" s="246"/>
      <c r="U141" s="246"/>
      <c r="V141" s="246"/>
      <c r="W141" s="246"/>
      <c r="X141" s="246"/>
    </row>
    <row r="142" spans="2:24" ht="8.15" customHeight="1">
      <c r="B142" s="25"/>
      <c r="C142" s="25"/>
      <c r="D142" s="306"/>
      <c r="E142" s="306"/>
      <c r="F142" s="306"/>
      <c r="G142" s="306"/>
      <c r="H142" s="306"/>
      <c r="I142" s="306"/>
      <c r="J142" s="306"/>
      <c r="K142" s="306"/>
      <c r="L142" s="306"/>
      <c r="M142" s="306"/>
      <c r="N142" s="306"/>
      <c r="O142" s="25"/>
      <c r="P142" s="25"/>
      <c r="Q142" s="25"/>
      <c r="R142" s="246"/>
      <c r="S142" s="246"/>
      <c r="T142" s="246"/>
      <c r="U142" s="246"/>
      <c r="V142" s="246"/>
      <c r="W142" s="246"/>
      <c r="X142" s="246"/>
    </row>
    <row r="143" spans="2:24" ht="16" customHeight="1">
      <c r="B143" s="25"/>
      <c r="C143" s="25"/>
      <c r="D143" s="306"/>
      <c r="E143" s="381" t="s">
        <v>43</v>
      </c>
      <c r="F143" s="535" t="s">
        <v>67</v>
      </c>
      <c r="G143" s="535"/>
      <c r="H143" s="535"/>
      <c r="I143" s="535"/>
      <c r="J143" s="535"/>
      <c r="K143" s="535"/>
      <c r="L143" s="306"/>
      <c r="M143" s="306"/>
      <c r="N143" s="306"/>
      <c r="O143" s="25"/>
      <c r="P143" s="25"/>
      <c r="Q143" s="25"/>
      <c r="R143" s="246"/>
      <c r="S143" s="246"/>
      <c r="T143" s="246"/>
      <c r="U143" s="246"/>
      <c r="V143" s="246"/>
      <c r="W143" s="246"/>
      <c r="X143" s="246"/>
    </row>
    <row r="144" spans="2:24" ht="16">
      <c r="B144" s="25"/>
      <c r="C144" s="25"/>
      <c r="D144" s="306"/>
      <c r="E144" s="306"/>
      <c r="F144" s="306" t="s">
        <v>47</v>
      </c>
      <c r="G144" s="535" t="s">
        <v>68</v>
      </c>
      <c r="H144" s="535"/>
      <c r="I144" s="535"/>
      <c r="J144" s="535"/>
      <c r="K144" s="535"/>
      <c r="L144" s="306"/>
      <c r="M144" s="306"/>
      <c r="N144" s="306"/>
      <c r="O144" s="25"/>
      <c r="P144" s="25"/>
      <c r="Q144" s="25"/>
      <c r="R144" s="246"/>
      <c r="S144" s="246"/>
      <c r="T144" s="246"/>
      <c r="U144" s="246"/>
      <c r="V144" s="246"/>
      <c r="W144" s="246"/>
      <c r="X144" s="246"/>
    </row>
    <row r="145" spans="2:24" ht="16">
      <c r="B145" s="25"/>
      <c r="C145" s="25"/>
      <c r="D145" s="306"/>
      <c r="E145" s="306"/>
      <c r="F145" s="306" t="s">
        <v>49</v>
      </c>
      <c r="G145" s="542" t="s">
        <v>69</v>
      </c>
      <c r="H145" s="542"/>
      <c r="I145" s="542"/>
      <c r="J145" s="542"/>
      <c r="K145" s="542"/>
      <c r="L145" s="306"/>
      <c r="M145" s="306"/>
      <c r="N145" s="306"/>
      <c r="O145" s="25"/>
      <c r="P145" s="25"/>
      <c r="Q145" s="25"/>
      <c r="R145" s="246"/>
      <c r="S145" s="246"/>
      <c r="T145" s="246"/>
      <c r="U145" s="246"/>
      <c r="V145" s="246"/>
      <c r="W145" s="246"/>
      <c r="X145" s="246"/>
    </row>
    <row r="146" spans="2:24" ht="16">
      <c r="B146" s="25"/>
      <c r="C146" s="25"/>
      <c r="D146" s="306"/>
      <c r="E146" s="306"/>
      <c r="F146" s="306"/>
      <c r="G146" s="306"/>
      <c r="H146" s="306"/>
      <c r="I146" s="306"/>
      <c r="J146" s="306"/>
      <c r="K146" s="306"/>
      <c r="L146" s="306"/>
      <c r="M146" s="306"/>
      <c r="N146" s="306"/>
      <c r="O146" s="25"/>
      <c r="P146" s="25"/>
      <c r="Q146" s="25"/>
      <c r="R146" s="246"/>
      <c r="S146" s="246"/>
      <c r="T146" s="246"/>
      <c r="U146" s="246"/>
      <c r="V146" s="246"/>
      <c r="W146" s="246"/>
      <c r="X146" s="246"/>
    </row>
    <row r="147" spans="2:24" ht="18.649999999999999" customHeight="1">
      <c r="B147" s="25"/>
      <c r="C147" s="379" t="s">
        <v>93</v>
      </c>
      <c r="D147" s="541" t="s">
        <v>94</v>
      </c>
      <c r="E147" s="541"/>
      <c r="F147" s="541"/>
      <c r="G147" s="541"/>
      <c r="H147" s="541"/>
      <c r="I147" s="541"/>
      <c r="J147" s="306"/>
      <c r="K147" s="306"/>
      <c r="L147" s="306"/>
      <c r="M147" s="306"/>
      <c r="N147" s="306"/>
      <c r="O147" s="25"/>
      <c r="P147" s="25"/>
      <c r="Q147" s="25"/>
      <c r="R147" s="246"/>
      <c r="S147" s="246"/>
      <c r="T147" s="246"/>
      <c r="U147" s="246"/>
      <c r="V147" s="246"/>
      <c r="W147" s="246"/>
      <c r="X147" s="246"/>
    </row>
    <row r="148" spans="2:24" ht="16">
      <c r="B148" s="25"/>
      <c r="C148" s="25"/>
      <c r="D148" s="535" t="s">
        <v>87</v>
      </c>
      <c r="E148" s="535"/>
      <c r="F148" s="535"/>
      <c r="G148" s="535"/>
      <c r="H148" s="535"/>
      <c r="I148" s="535"/>
      <c r="J148" s="535"/>
      <c r="K148" s="535"/>
      <c r="L148" s="535"/>
      <c r="M148" s="535"/>
      <c r="N148" s="535"/>
      <c r="O148" s="535"/>
      <c r="P148" s="25"/>
      <c r="Q148" s="25"/>
      <c r="R148" s="246"/>
      <c r="S148" s="246"/>
      <c r="T148" s="246"/>
      <c r="U148" s="246"/>
      <c r="V148" s="246"/>
      <c r="W148" s="246"/>
      <c r="X148" s="246"/>
    </row>
    <row r="149" spans="2:24" ht="8.15" customHeight="1">
      <c r="B149" s="25"/>
      <c r="C149" s="25"/>
      <c r="D149" s="306"/>
      <c r="E149" s="306"/>
      <c r="F149" s="306"/>
      <c r="G149" s="306"/>
      <c r="H149" s="306"/>
      <c r="I149" s="306"/>
      <c r="J149" s="306"/>
      <c r="K149" s="306"/>
      <c r="L149" s="306"/>
      <c r="M149" s="306"/>
      <c r="N149" s="306"/>
      <c r="O149" s="25"/>
      <c r="P149" s="25"/>
      <c r="Q149" s="25"/>
      <c r="R149" s="246"/>
      <c r="S149" s="246"/>
      <c r="T149" s="246"/>
      <c r="U149" s="246"/>
      <c r="V149" s="246"/>
      <c r="W149" s="246"/>
      <c r="X149" s="246"/>
    </row>
    <row r="150" spans="2:24" ht="16" customHeight="1">
      <c r="B150" s="25"/>
      <c r="C150" s="25"/>
      <c r="D150" s="380" t="s">
        <v>36</v>
      </c>
      <c r="E150" s="529" t="s">
        <v>95</v>
      </c>
      <c r="F150" s="529"/>
      <c r="G150" s="529"/>
      <c r="H150" s="529"/>
      <c r="I150" s="529"/>
      <c r="J150" s="306"/>
      <c r="K150" s="306"/>
      <c r="L150" s="306"/>
      <c r="M150" s="306"/>
      <c r="N150" s="306"/>
      <c r="O150" s="25"/>
      <c r="P150" s="25"/>
      <c r="Q150" s="25"/>
      <c r="R150" s="246"/>
      <c r="S150" s="246"/>
      <c r="T150" s="246"/>
      <c r="U150" s="246"/>
      <c r="V150" s="246"/>
      <c r="W150" s="246"/>
      <c r="X150" s="246"/>
    </row>
    <row r="151" spans="2:24" ht="8.15" customHeight="1">
      <c r="B151" s="25"/>
      <c r="C151" s="25"/>
      <c r="D151" s="306"/>
      <c r="E151" s="306"/>
      <c r="F151" s="306"/>
      <c r="G151" s="306"/>
      <c r="H151" s="306"/>
      <c r="I151" s="306"/>
      <c r="J151" s="306"/>
      <c r="K151" s="306"/>
      <c r="L151" s="306"/>
      <c r="M151" s="306"/>
      <c r="N151" s="306"/>
      <c r="O151" s="25"/>
      <c r="P151" s="25"/>
      <c r="Q151" s="25"/>
      <c r="R151" s="246"/>
      <c r="S151" s="246"/>
      <c r="T151" s="246"/>
      <c r="U151" s="246"/>
      <c r="V151" s="246"/>
      <c r="W151" s="246"/>
      <c r="X151" s="246"/>
    </row>
    <row r="152" spans="2:24" ht="18" customHeight="1">
      <c r="B152" s="25"/>
      <c r="C152" s="25"/>
      <c r="D152" s="306"/>
      <c r="E152" s="306" t="s">
        <v>39</v>
      </c>
      <c r="F152" s="535" t="s">
        <v>902</v>
      </c>
      <c r="G152" s="535"/>
      <c r="H152" s="535"/>
      <c r="I152" s="535"/>
      <c r="J152" s="535"/>
      <c r="K152" s="535"/>
      <c r="L152" s="535"/>
      <c r="M152" s="535"/>
      <c r="N152" s="535"/>
      <c r="O152" s="535"/>
      <c r="P152" s="25"/>
      <c r="Q152" s="25"/>
      <c r="R152" s="246"/>
      <c r="S152" s="246"/>
      <c r="T152" s="246"/>
      <c r="U152" s="246"/>
      <c r="V152" s="246"/>
      <c r="W152" s="246"/>
      <c r="X152" s="246"/>
    </row>
    <row r="153" spans="2:24" ht="8.15" customHeight="1">
      <c r="B153" s="25"/>
      <c r="C153" s="25"/>
      <c r="D153" s="306"/>
      <c r="E153" s="306"/>
      <c r="F153" s="306"/>
      <c r="G153" s="306"/>
      <c r="H153" s="306"/>
      <c r="I153" s="306"/>
      <c r="J153" s="306"/>
      <c r="K153" s="306"/>
      <c r="L153" s="306"/>
      <c r="M153" s="306"/>
      <c r="N153" s="306"/>
      <c r="O153" s="25"/>
      <c r="P153" s="25"/>
      <c r="Q153" s="25"/>
      <c r="R153" s="246"/>
      <c r="S153" s="246"/>
      <c r="T153" s="246"/>
      <c r="U153" s="246"/>
      <c r="V153" s="246"/>
      <c r="W153" s="246"/>
      <c r="X153" s="246"/>
    </row>
    <row r="154" spans="2:24" ht="18" customHeight="1">
      <c r="B154" s="25"/>
      <c r="C154" s="25"/>
      <c r="D154" s="306"/>
      <c r="E154" s="306" t="s">
        <v>41</v>
      </c>
      <c r="F154" s="535" t="s">
        <v>66</v>
      </c>
      <c r="G154" s="535"/>
      <c r="H154" s="535"/>
      <c r="I154" s="535"/>
      <c r="J154" s="535"/>
      <c r="K154" s="535"/>
      <c r="L154" s="535"/>
      <c r="M154" s="306"/>
      <c r="N154" s="306"/>
      <c r="O154" s="25"/>
      <c r="P154" s="25"/>
      <c r="Q154" s="25"/>
      <c r="R154" s="246"/>
      <c r="S154" s="246"/>
      <c r="T154" s="246"/>
      <c r="U154" s="246"/>
      <c r="V154" s="246"/>
      <c r="W154" s="246"/>
      <c r="X154" s="246"/>
    </row>
    <row r="155" spans="2:24" ht="8.15" customHeight="1">
      <c r="B155" s="25"/>
      <c r="C155" s="25"/>
      <c r="D155" s="306"/>
      <c r="E155" s="306"/>
      <c r="F155" s="306"/>
      <c r="G155" s="306"/>
      <c r="H155" s="306"/>
      <c r="I155" s="306"/>
      <c r="J155" s="306"/>
      <c r="K155" s="306"/>
      <c r="L155" s="306"/>
      <c r="M155" s="306"/>
      <c r="N155" s="306"/>
      <c r="O155" s="25"/>
      <c r="P155" s="25"/>
      <c r="Q155" s="25"/>
      <c r="R155" s="246"/>
      <c r="S155" s="246"/>
      <c r="T155" s="246"/>
      <c r="U155" s="246"/>
      <c r="V155" s="246"/>
      <c r="W155" s="246"/>
      <c r="X155" s="246"/>
    </row>
    <row r="156" spans="2:24" ht="16" customHeight="1">
      <c r="B156" s="25"/>
      <c r="C156" s="25"/>
      <c r="D156" s="306"/>
      <c r="E156" s="381" t="s">
        <v>43</v>
      </c>
      <c r="F156" s="535" t="s">
        <v>67</v>
      </c>
      <c r="G156" s="535"/>
      <c r="H156" s="535"/>
      <c r="I156" s="535"/>
      <c r="J156" s="535"/>
      <c r="K156" s="306"/>
      <c r="L156" s="306"/>
      <c r="M156" s="306"/>
      <c r="N156" s="306"/>
      <c r="O156" s="25"/>
      <c r="P156" s="25"/>
      <c r="Q156" s="25"/>
      <c r="R156" s="246"/>
      <c r="S156" s="246"/>
      <c r="T156" s="246"/>
      <c r="U156" s="246"/>
      <c r="V156" s="246"/>
      <c r="W156" s="246"/>
      <c r="X156" s="246"/>
    </row>
    <row r="157" spans="2:24" ht="18">
      <c r="B157" s="25"/>
      <c r="C157" s="25"/>
      <c r="D157" s="306"/>
      <c r="E157" s="306"/>
      <c r="F157" s="306" t="s">
        <v>47</v>
      </c>
      <c r="G157" s="535" t="s">
        <v>71</v>
      </c>
      <c r="H157" s="535"/>
      <c r="I157" s="535"/>
      <c r="J157" s="535"/>
      <c r="K157" s="306"/>
      <c r="L157" s="306"/>
      <c r="M157" s="306"/>
      <c r="N157" s="306"/>
      <c r="O157" s="25"/>
      <c r="P157" s="25"/>
      <c r="Q157" s="25"/>
      <c r="R157" s="246"/>
      <c r="S157" s="246"/>
      <c r="T157" s="246"/>
      <c r="U157" s="246"/>
      <c r="V157" s="246"/>
      <c r="W157" s="246"/>
      <c r="X157" s="246"/>
    </row>
    <row r="158" spans="2:24" ht="16">
      <c r="B158" s="25"/>
      <c r="C158" s="25"/>
      <c r="D158" s="306"/>
      <c r="E158" s="306"/>
      <c r="F158" s="306" t="s">
        <v>49</v>
      </c>
      <c r="G158" s="535" t="s">
        <v>69</v>
      </c>
      <c r="H158" s="535"/>
      <c r="I158" s="535"/>
      <c r="J158" s="535"/>
      <c r="K158" s="306"/>
      <c r="L158" s="306"/>
      <c r="M158" s="306"/>
      <c r="N158" s="306"/>
      <c r="O158" s="25"/>
      <c r="P158" s="25"/>
      <c r="Q158" s="25"/>
      <c r="R158" s="246"/>
      <c r="S158" s="246"/>
      <c r="T158" s="246"/>
      <c r="U158" s="246"/>
      <c r="V158" s="246"/>
      <c r="W158" s="246"/>
      <c r="X158" s="246"/>
    </row>
    <row r="159" spans="2:24" ht="8.15" customHeight="1">
      <c r="B159" s="25"/>
      <c r="C159" s="25"/>
      <c r="D159" s="306"/>
      <c r="E159" s="306"/>
      <c r="F159" s="306"/>
      <c r="G159" s="306"/>
      <c r="H159" s="306"/>
      <c r="I159" s="306"/>
      <c r="J159" s="306"/>
      <c r="K159" s="306"/>
      <c r="L159" s="306"/>
      <c r="M159" s="306"/>
      <c r="N159" s="306"/>
      <c r="O159" s="25"/>
      <c r="P159" s="25"/>
      <c r="Q159" s="25"/>
      <c r="R159" s="246"/>
      <c r="S159" s="246"/>
      <c r="T159" s="246"/>
      <c r="U159" s="246"/>
      <c r="V159" s="246"/>
      <c r="W159" s="246"/>
      <c r="X159" s="246"/>
    </row>
    <row r="160" spans="2:24" ht="16">
      <c r="B160" s="25"/>
      <c r="C160" s="25"/>
      <c r="D160" s="380" t="s">
        <v>37</v>
      </c>
      <c r="E160" s="383" t="s">
        <v>96</v>
      </c>
      <c r="F160" s="306"/>
      <c r="G160" s="306"/>
      <c r="H160" s="306"/>
      <c r="I160" s="306"/>
      <c r="J160" s="306"/>
      <c r="K160" s="306"/>
      <c r="L160" s="306"/>
      <c r="M160" s="306"/>
      <c r="N160" s="306"/>
      <c r="O160" s="25"/>
      <c r="P160" s="25"/>
      <c r="Q160" s="25"/>
      <c r="R160" s="246"/>
      <c r="S160" s="246"/>
      <c r="T160" s="246"/>
      <c r="U160" s="246"/>
      <c r="V160" s="246"/>
      <c r="W160" s="246"/>
      <c r="X160" s="246"/>
    </row>
    <row r="161" spans="2:24" ht="8.15" customHeight="1">
      <c r="B161" s="25"/>
      <c r="C161" s="25"/>
      <c r="D161" s="306"/>
      <c r="E161" s="306"/>
      <c r="F161" s="306"/>
      <c r="G161" s="306"/>
      <c r="H161" s="306"/>
      <c r="I161" s="306"/>
      <c r="J161" s="306"/>
      <c r="K161" s="306"/>
      <c r="L161" s="306"/>
      <c r="M161" s="306"/>
      <c r="N161" s="306"/>
      <c r="O161" s="25"/>
      <c r="P161" s="25"/>
      <c r="Q161" s="25"/>
      <c r="R161" s="246"/>
      <c r="S161" s="246"/>
      <c r="T161" s="246"/>
      <c r="U161" s="246"/>
      <c r="V161" s="246"/>
      <c r="W161" s="246"/>
      <c r="X161" s="246"/>
    </row>
    <row r="162" spans="2:24" ht="18" customHeight="1">
      <c r="B162" s="25"/>
      <c r="C162" s="25"/>
      <c r="D162" s="306"/>
      <c r="E162" s="306" t="s">
        <v>39</v>
      </c>
      <c r="F162" s="535" t="s">
        <v>902</v>
      </c>
      <c r="G162" s="535"/>
      <c r="H162" s="535"/>
      <c r="I162" s="535"/>
      <c r="J162" s="535"/>
      <c r="K162" s="535"/>
      <c r="L162" s="535"/>
      <c r="M162" s="535"/>
      <c r="N162" s="535"/>
      <c r="O162" s="535"/>
      <c r="P162" s="25"/>
      <c r="Q162" s="25"/>
      <c r="R162" s="246"/>
      <c r="S162" s="246"/>
      <c r="T162" s="246"/>
      <c r="U162" s="246"/>
      <c r="V162" s="246"/>
      <c r="W162" s="246"/>
      <c r="X162" s="246"/>
    </row>
    <row r="163" spans="2:24" ht="8.15" customHeight="1">
      <c r="B163" s="25"/>
      <c r="C163" s="25"/>
      <c r="D163" s="306"/>
      <c r="E163" s="306"/>
      <c r="F163" s="306"/>
      <c r="G163" s="306"/>
      <c r="H163" s="306"/>
      <c r="I163" s="306"/>
      <c r="J163" s="306"/>
      <c r="K163" s="306"/>
      <c r="L163" s="306"/>
      <c r="M163" s="306"/>
      <c r="N163" s="306"/>
      <c r="O163" s="25"/>
      <c r="P163" s="25"/>
      <c r="Q163" s="25"/>
      <c r="R163" s="246"/>
      <c r="S163" s="246"/>
      <c r="T163" s="246"/>
      <c r="U163" s="246"/>
      <c r="V163" s="246"/>
      <c r="W163" s="246"/>
      <c r="X163" s="246"/>
    </row>
    <row r="164" spans="2:24" ht="18" customHeight="1">
      <c r="B164" s="25"/>
      <c r="C164" s="25"/>
      <c r="D164" s="306"/>
      <c r="E164" s="306" t="s">
        <v>41</v>
      </c>
      <c r="F164" s="535" t="s">
        <v>66</v>
      </c>
      <c r="G164" s="535"/>
      <c r="H164" s="535"/>
      <c r="I164" s="535"/>
      <c r="J164" s="535"/>
      <c r="K164" s="535"/>
      <c r="L164" s="535"/>
      <c r="M164" s="535"/>
      <c r="N164" s="535"/>
      <c r="O164" s="25"/>
      <c r="P164" s="25"/>
      <c r="Q164" s="25"/>
      <c r="R164" s="246"/>
      <c r="S164" s="246"/>
      <c r="T164" s="246"/>
      <c r="U164" s="246"/>
      <c r="V164" s="246"/>
      <c r="W164" s="246"/>
      <c r="X164" s="246"/>
    </row>
    <row r="165" spans="2:24" ht="8.15" customHeight="1">
      <c r="B165" s="25"/>
      <c r="C165" s="25"/>
      <c r="D165" s="306"/>
      <c r="E165" s="306"/>
      <c r="F165" s="306"/>
      <c r="G165" s="306"/>
      <c r="H165" s="306"/>
      <c r="I165" s="306"/>
      <c r="J165" s="306"/>
      <c r="K165" s="306"/>
      <c r="L165" s="306"/>
      <c r="M165" s="306"/>
      <c r="N165" s="306"/>
      <c r="O165" s="25"/>
      <c r="P165" s="25"/>
      <c r="Q165" s="25"/>
      <c r="R165" s="246"/>
      <c r="S165" s="246"/>
      <c r="T165" s="246"/>
      <c r="U165" s="246"/>
      <c r="V165" s="246"/>
      <c r="W165" s="246"/>
      <c r="X165" s="246"/>
    </row>
    <row r="166" spans="2:24" ht="16" customHeight="1">
      <c r="B166" s="25"/>
      <c r="C166" s="25"/>
      <c r="D166" s="306"/>
      <c r="E166" s="381" t="s">
        <v>43</v>
      </c>
      <c r="F166" s="535" t="s">
        <v>67</v>
      </c>
      <c r="G166" s="535"/>
      <c r="H166" s="535"/>
      <c r="I166" s="535"/>
      <c r="J166" s="535"/>
      <c r="K166" s="306"/>
      <c r="L166" s="306"/>
      <c r="M166" s="306"/>
      <c r="N166" s="306"/>
      <c r="O166" s="25"/>
      <c r="P166" s="25"/>
      <c r="Q166" s="25"/>
      <c r="R166" s="246"/>
      <c r="S166" s="246"/>
      <c r="T166" s="246"/>
      <c r="U166" s="246"/>
      <c r="V166" s="246"/>
      <c r="W166" s="246"/>
      <c r="X166" s="246"/>
    </row>
    <row r="167" spans="2:24" ht="16">
      <c r="B167" s="25"/>
      <c r="C167" s="25"/>
      <c r="D167" s="306"/>
      <c r="E167" s="306"/>
      <c r="F167" s="306" t="s">
        <v>47</v>
      </c>
      <c r="G167" s="535" t="s">
        <v>68</v>
      </c>
      <c r="H167" s="535"/>
      <c r="I167" s="535"/>
      <c r="J167" s="535"/>
      <c r="K167" s="306"/>
      <c r="L167" s="306"/>
      <c r="M167" s="306"/>
      <c r="N167" s="306"/>
      <c r="O167" s="25"/>
      <c r="P167" s="25"/>
      <c r="Q167" s="25"/>
      <c r="R167" s="246"/>
      <c r="S167" s="246"/>
      <c r="T167" s="246"/>
      <c r="U167" s="246"/>
      <c r="V167" s="246"/>
      <c r="W167" s="246"/>
      <c r="X167" s="246"/>
    </row>
    <row r="168" spans="2:24" ht="16">
      <c r="B168" s="25"/>
      <c r="C168" s="25"/>
      <c r="D168" s="306"/>
      <c r="E168" s="306"/>
      <c r="F168" s="306" t="s">
        <v>49</v>
      </c>
      <c r="G168" s="535" t="s">
        <v>69</v>
      </c>
      <c r="H168" s="535"/>
      <c r="I168" s="535"/>
      <c r="J168" s="535"/>
      <c r="K168" s="306"/>
      <c r="L168" s="306"/>
      <c r="M168" s="306"/>
      <c r="N168" s="306"/>
      <c r="O168" s="25"/>
      <c r="P168" s="25"/>
      <c r="Q168" s="25"/>
      <c r="R168" s="246"/>
      <c r="S168" s="246"/>
      <c r="T168" s="246"/>
      <c r="U168" s="246"/>
      <c r="V168" s="246"/>
      <c r="W168" s="246"/>
      <c r="X168" s="246"/>
    </row>
    <row r="169" spans="2:24" ht="8.15" customHeight="1">
      <c r="B169" s="25"/>
      <c r="C169" s="25"/>
      <c r="D169" s="306"/>
      <c r="E169" s="306"/>
      <c r="F169" s="306"/>
      <c r="G169" s="306"/>
      <c r="H169" s="306"/>
      <c r="I169" s="306"/>
      <c r="J169" s="306"/>
      <c r="K169" s="306"/>
      <c r="L169" s="306"/>
      <c r="M169" s="306"/>
      <c r="N169" s="306"/>
      <c r="O169" s="25"/>
      <c r="P169" s="25"/>
      <c r="Q169" s="25"/>
      <c r="R169" s="246"/>
      <c r="S169" s="246"/>
      <c r="T169" s="246"/>
      <c r="U169" s="246"/>
      <c r="V169" s="246"/>
      <c r="W169" s="246"/>
      <c r="X169" s="246"/>
    </row>
    <row r="170" spans="2:24" ht="16" customHeight="1">
      <c r="B170" s="25"/>
      <c r="C170" s="25"/>
      <c r="D170" s="380" t="s">
        <v>72</v>
      </c>
      <c r="E170" s="529" t="s">
        <v>97</v>
      </c>
      <c r="F170" s="529"/>
      <c r="G170" s="529"/>
      <c r="H170" s="529"/>
      <c r="I170" s="529"/>
      <c r="J170" s="529"/>
      <c r="K170" s="529"/>
      <c r="L170" s="529"/>
      <c r="M170" s="529"/>
      <c r="N170" s="529"/>
      <c r="O170" s="529"/>
      <c r="P170" s="25"/>
      <c r="Q170" s="25"/>
      <c r="R170" s="246"/>
      <c r="S170" s="246"/>
      <c r="T170" s="246"/>
      <c r="U170" s="246"/>
      <c r="V170" s="246"/>
      <c r="W170" s="246"/>
      <c r="X170" s="246"/>
    </row>
    <row r="171" spans="2:24" ht="16">
      <c r="B171" s="25"/>
      <c r="C171" s="25"/>
      <c r="D171" s="306"/>
      <c r="E171" s="306"/>
      <c r="F171" s="306"/>
      <c r="G171" s="306"/>
      <c r="H171" s="306"/>
      <c r="I171" s="306"/>
      <c r="J171" s="306"/>
      <c r="K171" s="306"/>
      <c r="L171" s="306"/>
      <c r="M171" s="306"/>
      <c r="N171" s="306"/>
      <c r="O171" s="25"/>
      <c r="P171" s="25"/>
      <c r="Q171" s="25"/>
      <c r="R171" s="246"/>
      <c r="S171" s="246"/>
      <c r="T171" s="246"/>
      <c r="U171" s="246"/>
      <c r="V171" s="246"/>
      <c r="W171" s="246"/>
      <c r="X171" s="246"/>
    </row>
    <row r="172" spans="2:24" ht="18.649999999999999" customHeight="1">
      <c r="B172" s="25"/>
      <c r="C172" s="379" t="s">
        <v>98</v>
      </c>
      <c r="D172" s="541" t="s">
        <v>99</v>
      </c>
      <c r="E172" s="541"/>
      <c r="F172" s="541"/>
      <c r="G172" s="306"/>
      <c r="H172" s="306"/>
      <c r="I172" s="306"/>
      <c r="J172" s="306"/>
      <c r="K172" s="306"/>
      <c r="L172" s="306"/>
      <c r="M172" s="306"/>
      <c r="N172" s="306"/>
      <c r="O172" s="25"/>
      <c r="P172" s="25"/>
      <c r="Q172" s="25"/>
      <c r="R172" s="246"/>
      <c r="S172" s="246"/>
      <c r="T172" s="246"/>
      <c r="U172" s="246"/>
      <c r="V172" s="246"/>
      <c r="W172" s="246"/>
      <c r="X172" s="246"/>
    </row>
    <row r="173" spans="2:24" ht="16">
      <c r="B173" s="25"/>
      <c r="C173" s="25"/>
      <c r="D173" s="535" t="s">
        <v>100</v>
      </c>
      <c r="E173" s="535"/>
      <c r="F173" s="535"/>
      <c r="G173" s="535"/>
      <c r="H173" s="535"/>
      <c r="I173" s="306"/>
      <c r="J173" s="306"/>
      <c r="K173" s="306"/>
      <c r="L173" s="306"/>
      <c r="M173" s="306"/>
      <c r="N173" s="306"/>
      <c r="O173" s="25"/>
      <c r="P173" s="25"/>
      <c r="Q173" s="25"/>
      <c r="R173" s="246"/>
      <c r="S173" s="246"/>
      <c r="T173" s="246"/>
      <c r="U173" s="246"/>
      <c r="V173" s="246"/>
      <c r="W173" s="246"/>
      <c r="X173" s="246"/>
    </row>
    <row r="174" spans="2:24" ht="8.15" customHeight="1">
      <c r="B174" s="25"/>
      <c r="C174" s="25"/>
      <c r="D174" s="306"/>
      <c r="E174" s="306"/>
      <c r="F174" s="306"/>
      <c r="G174" s="306"/>
      <c r="H174" s="306"/>
      <c r="I174" s="306"/>
      <c r="J174" s="306"/>
      <c r="K174" s="306"/>
      <c r="L174" s="306"/>
      <c r="M174" s="306"/>
      <c r="N174" s="306"/>
      <c r="O174" s="25"/>
      <c r="P174" s="25"/>
      <c r="Q174" s="25"/>
      <c r="R174" s="246"/>
      <c r="S174" s="246"/>
      <c r="T174" s="246"/>
      <c r="U174" s="246"/>
      <c r="V174" s="246"/>
      <c r="W174" s="246"/>
      <c r="X174" s="246"/>
    </row>
    <row r="175" spans="2:24" ht="18" customHeight="1">
      <c r="B175" s="25"/>
      <c r="C175" s="25"/>
      <c r="D175" s="374" t="s">
        <v>36</v>
      </c>
      <c r="E175" s="535" t="s">
        <v>903</v>
      </c>
      <c r="F175" s="535"/>
      <c r="G175" s="535"/>
      <c r="H175" s="535"/>
      <c r="I175" s="535"/>
      <c r="J175" s="535"/>
      <c r="K175" s="535"/>
      <c r="L175" s="306"/>
      <c r="M175" s="306"/>
      <c r="N175" s="306"/>
      <c r="O175" s="25"/>
      <c r="P175" s="25"/>
      <c r="Q175" s="25"/>
      <c r="R175" s="246"/>
      <c r="S175" s="246"/>
      <c r="T175" s="246"/>
      <c r="U175" s="246"/>
      <c r="V175" s="246"/>
      <c r="W175" s="246"/>
      <c r="X175" s="246"/>
    </row>
    <row r="176" spans="2:24" ht="8.15" customHeight="1">
      <c r="B176" s="25"/>
      <c r="C176" s="25"/>
      <c r="D176" s="306"/>
      <c r="E176" s="306"/>
      <c r="F176" s="306"/>
      <c r="G176" s="306"/>
      <c r="H176" s="306"/>
      <c r="I176" s="306"/>
      <c r="J176" s="306"/>
      <c r="K176" s="306"/>
      <c r="L176" s="306"/>
      <c r="M176" s="306"/>
      <c r="N176" s="306"/>
      <c r="O176" s="25"/>
      <c r="P176" s="25"/>
      <c r="Q176" s="25"/>
      <c r="R176" s="246"/>
      <c r="S176" s="246"/>
      <c r="T176" s="246"/>
      <c r="U176" s="246"/>
      <c r="V176" s="246"/>
      <c r="W176" s="246"/>
      <c r="X176" s="246"/>
    </row>
    <row r="177" spans="2:24" ht="16" customHeight="1">
      <c r="B177" s="25"/>
      <c r="C177" s="25"/>
      <c r="D177" s="374" t="s">
        <v>37</v>
      </c>
      <c r="E177" s="535" t="s">
        <v>101</v>
      </c>
      <c r="F177" s="535"/>
      <c r="G177" s="535"/>
      <c r="H177" s="535"/>
      <c r="I177" s="535"/>
      <c r="J177" s="535"/>
      <c r="K177" s="306"/>
      <c r="L177" s="306"/>
      <c r="M177" s="306"/>
      <c r="N177" s="306"/>
      <c r="O177" s="25"/>
      <c r="P177" s="25"/>
      <c r="Q177" s="25"/>
      <c r="R177" s="246"/>
      <c r="S177" s="246"/>
      <c r="T177" s="246"/>
      <c r="U177" s="246"/>
      <c r="V177" s="246"/>
      <c r="W177" s="246"/>
      <c r="X177" s="246"/>
    </row>
    <row r="178" spans="2:24" ht="8.15" customHeight="1">
      <c r="B178" s="25"/>
      <c r="C178" s="25"/>
      <c r="D178" s="306"/>
      <c r="E178" s="306"/>
      <c r="F178" s="306"/>
      <c r="G178" s="306"/>
      <c r="H178" s="306"/>
      <c r="I178" s="306"/>
      <c r="J178" s="306"/>
      <c r="K178" s="306"/>
      <c r="L178" s="306"/>
      <c r="M178" s="306"/>
      <c r="N178" s="306"/>
      <c r="O178" s="25"/>
      <c r="P178" s="25"/>
      <c r="Q178" s="25"/>
      <c r="R178" s="246"/>
      <c r="S178" s="246"/>
      <c r="T178" s="246"/>
      <c r="U178" s="246"/>
      <c r="V178" s="246"/>
      <c r="W178" s="246"/>
      <c r="X178" s="246"/>
    </row>
    <row r="179" spans="2:24" ht="16" customHeight="1">
      <c r="B179" s="25"/>
      <c r="C179" s="25"/>
      <c r="D179" s="374" t="s">
        <v>72</v>
      </c>
      <c r="E179" s="535" t="s">
        <v>67</v>
      </c>
      <c r="F179" s="535"/>
      <c r="G179" s="535"/>
      <c r="H179" s="535"/>
      <c r="I179" s="535"/>
      <c r="J179" s="535"/>
      <c r="K179" s="306"/>
      <c r="L179" s="306"/>
      <c r="M179" s="306"/>
      <c r="N179" s="306"/>
      <c r="O179" s="25"/>
      <c r="P179" s="25"/>
      <c r="Q179" s="25"/>
      <c r="R179" s="246"/>
      <c r="S179" s="246"/>
      <c r="T179" s="246"/>
      <c r="U179" s="246"/>
      <c r="V179" s="246"/>
      <c r="W179" s="246"/>
      <c r="X179" s="246"/>
    </row>
    <row r="180" spans="2:24" ht="16">
      <c r="B180" s="25"/>
      <c r="C180" s="25"/>
      <c r="D180" s="306"/>
      <c r="E180" s="306" t="s">
        <v>47</v>
      </c>
      <c r="F180" s="535" t="s">
        <v>102</v>
      </c>
      <c r="G180" s="535"/>
      <c r="H180" s="535"/>
      <c r="I180" s="535"/>
      <c r="J180" s="535"/>
      <c r="K180" s="306"/>
      <c r="L180" s="306"/>
      <c r="M180" s="306"/>
      <c r="N180" s="306"/>
      <c r="O180" s="25"/>
      <c r="P180" s="25"/>
      <c r="Q180" s="25"/>
      <c r="R180" s="246"/>
      <c r="S180" s="246"/>
      <c r="T180" s="246"/>
      <c r="U180" s="246"/>
      <c r="V180" s="246"/>
      <c r="W180" s="246"/>
      <c r="X180" s="246"/>
    </row>
    <row r="181" spans="2:24" ht="16">
      <c r="B181" s="25"/>
      <c r="C181" s="25"/>
      <c r="D181" s="306"/>
      <c r="E181" s="306" t="s">
        <v>49</v>
      </c>
      <c r="F181" s="535" t="s">
        <v>103</v>
      </c>
      <c r="G181" s="535"/>
      <c r="H181" s="535"/>
      <c r="I181" s="535"/>
      <c r="J181" s="535"/>
      <c r="K181" s="306"/>
      <c r="L181" s="306"/>
      <c r="M181" s="306"/>
      <c r="N181" s="306"/>
      <c r="O181" s="25"/>
      <c r="P181" s="25"/>
      <c r="Q181" s="25"/>
      <c r="R181" s="246"/>
      <c r="S181" s="246"/>
      <c r="T181" s="246"/>
      <c r="U181" s="246"/>
      <c r="V181" s="246"/>
      <c r="W181" s="246"/>
      <c r="X181" s="246"/>
    </row>
    <row r="182" spans="2:24" ht="16">
      <c r="B182" s="25"/>
      <c r="C182" s="25"/>
      <c r="D182" s="306"/>
      <c r="E182" s="306"/>
      <c r="F182" s="25"/>
      <c r="G182" s="25"/>
      <c r="H182" s="306"/>
      <c r="I182" s="306"/>
      <c r="J182" s="306"/>
      <c r="K182" s="306"/>
      <c r="L182" s="306"/>
      <c r="M182" s="306"/>
      <c r="N182" s="306"/>
      <c r="O182" s="25"/>
      <c r="P182" s="25"/>
      <c r="Q182" s="25"/>
      <c r="R182" s="246"/>
      <c r="S182" s="246"/>
      <c r="T182" s="246"/>
      <c r="U182" s="246"/>
      <c r="V182" s="246"/>
      <c r="W182" s="246"/>
      <c r="X182" s="246"/>
    </row>
    <row r="183" spans="2:24" ht="18.5">
      <c r="B183" s="25"/>
      <c r="C183" s="541" t="s">
        <v>104</v>
      </c>
      <c r="D183" s="541"/>
      <c r="E183" s="306"/>
      <c r="F183" s="25"/>
      <c r="G183" s="25"/>
      <c r="H183" s="306"/>
      <c r="I183" s="306"/>
      <c r="J183" s="306"/>
      <c r="K183" s="306"/>
      <c r="L183" s="306"/>
      <c r="M183" s="306"/>
      <c r="N183" s="306"/>
      <c r="O183" s="25"/>
      <c r="P183" s="25"/>
      <c r="Q183" s="25"/>
      <c r="R183" s="246"/>
      <c r="S183" s="246"/>
      <c r="T183" s="246"/>
      <c r="U183" s="246"/>
      <c r="V183" s="246"/>
      <c r="W183" s="246"/>
      <c r="X183" s="246"/>
    </row>
    <row r="184" spans="2:24" ht="16">
      <c r="B184" s="25"/>
      <c r="C184" s="540" t="s">
        <v>105</v>
      </c>
      <c r="D184" s="540"/>
      <c r="E184" s="540"/>
      <c r="F184" s="540"/>
      <c r="G184" s="540"/>
      <c r="H184" s="540"/>
      <c r="I184" s="540"/>
      <c r="J184" s="306"/>
      <c r="K184" s="306"/>
      <c r="L184" s="306"/>
      <c r="M184" s="306"/>
      <c r="N184" s="306"/>
      <c r="O184" s="25"/>
      <c r="P184" s="25"/>
      <c r="Q184" s="25"/>
      <c r="R184" s="246"/>
      <c r="S184" s="246"/>
      <c r="T184" s="246"/>
      <c r="U184" s="246"/>
      <c r="V184" s="246"/>
      <c r="W184" s="246"/>
      <c r="X184" s="246"/>
    </row>
    <row r="185" spans="2:24" ht="16">
      <c r="B185" s="25"/>
      <c r="C185" s="540" t="s">
        <v>816</v>
      </c>
      <c r="D185" s="540"/>
      <c r="E185" s="540"/>
      <c r="F185" s="540"/>
      <c r="G185" s="540"/>
      <c r="H185" s="540"/>
      <c r="I185" s="540"/>
      <c r="J185" s="540"/>
      <c r="K185" s="306"/>
      <c r="L185" s="306"/>
      <c r="M185" s="306"/>
      <c r="N185" s="306"/>
      <c r="O185" s="25"/>
      <c r="P185" s="25"/>
      <c r="Q185" s="25"/>
      <c r="R185" s="246"/>
      <c r="S185" s="246"/>
      <c r="T185" s="246"/>
      <c r="U185" s="246"/>
      <c r="V185" s="246"/>
      <c r="W185" s="246"/>
      <c r="X185" s="246"/>
    </row>
    <row r="186" spans="2:24" ht="16">
      <c r="B186" s="25"/>
      <c r="C186" s="25"/>
      <c r="D186" s="306"/>
      <c r="E186" s="306"/>
      <c r="F186" s="306"/>
      <c r="G186" s="306"/>
      <c r="H186" s="306"/>
      <c r="I186" s="306"/>
      <c r="J186" s="306"/>
      <c r="K186" s="306"/>
      <c r="L186" s="306"/>
      <c r="M186" s="306"/>
      <c r="N186" s="306"/>
      <c r="O186" s="25"/>
      <c r="P186" s="25"/>
      <c r="Q186" s="25"/>
      <c r="R186" s="246"/>
      <c r="S186" s="246"/>
      <c r="T186" s="246"/>
      <c r="U186" s="246"/>
      <c r="V186" s="246"/>
      <c r="W186" s="246"/>
      <c r="X186" s="246"/>
    </row>
    <row r="187" spans="2:24" ht="18.5">
      <c r="B187" s="25"/>
      <c r="C187" s="541" t="s">
        <v>106</v>
      </c>
      <c r="D187" s="541"/>
      <c r="E187" s="306"/>
      <c r="F187" s="306"/>
      <c r="G187" s="306"/>
      <c r="H187" s="306"/>
      <c r="I187" s="306"/>
      <c r="J187" s="306"/>
      <c r="K187" s="306"/>
      <c r="L187" s="306"/>
      <c r="M187" s="306"/>
      <c r="N187" s="306"/>
      <c r="O187" s="25"/>
      <c r="P187" s="25"/>
      <c r="Q187" s="25"/>
      <c r="R187" s="246"/>
      <c r="S187" s="246"/>
      <c r="T187" s="246"/>
      <c r="U187" s="246"/>
      <c r="V187" s="246"/>
      <c r="W187" s="246"/>
      <c r="X187" s="246"/>
    </row>
    <row r="188" spans="2:24" ht="8.15" customHeight="1">
      <c r="B188" s="25"/>
      <c r="C188" s="306"/>
      <c r="D188" s="306"/>
      <c r="E188" s="306"/>
      <c r="F188" s="306"/>
      <c r="G188" s="306"/>
      <c r="H188" s="306"/>
      <c r="I188" s="306"/>
      <c r="J188" s="306"/>
      <c r="K188" s="306"/>
      <c r="L188" s="306"/>
      <c r="M188" s="306"/>
      <c r="N188" s="306"/>
      <c r="O188" s="306"/>
      <c r="P188" s="25"/>
      <c r="Q188" s="25"/>
      <c r="R188" s="246"/>
      <c r="S188" s="246"/>
      <c r="T188" s="246"/>
      <c r="U188" s="246"/>
      <c r="V188" s="246"/>
      <c r="W188" s="246"/>
      <c r="X188" s="246"/>
    </row>
    <row r="189" spans="2:24" ht="15.75" customHeight="1">
      <c r="B189" s="25"/>
      <c r="C189" s="544" t="s">
        <v>899</v>
      </c>
      <c r="D189" s="544"/>
      <c r="E189" s="544"/>
      <c r="F189" s="544"/>
      <c r="G189" s="544"/>
      <c r="H189" s="544"/>
      <c r="I189" s="544"/>
      <c r="J189" s="544"/>
      <c r="K189" s="544"/>
      <c r="L189" s="544"/>
      <c r="M189" s="544"/>
      <c r="N189" s="544"/>
      <c r="O189" s="544"/>
      <c r="P189" s="544"/>
      <c r="Q189" s="25"/>
      <c r="R189" s="246"/>
      <c r="S189" s="246"/>
      <c r="T189" s="246"/>
      <c r="U189" s="246"/>
      <c r="V189" s="246"/>
      <c r="W189" s="246"/>
      <c r="X189" s="246"/>
    </row>
    <row r="190" spans="2:24" ht="16" customHeight="1">
      <c r="B190" s="25"/>
      <c r="C190" s="544"/>
      <c r="D190" s="544"/>
      <c r="E190" s="544"/>
      <c r="F190" s="544"/>
      <c r="G190" s="544"/>
      <c r="H190" s="544"/>
      <c r="I190" s="544"/>
      <c r="J190" s="544"/>
      <c r="K190" s="544"/>
      <c r="L190" s="544"/>
      <c r="M190" s="544"/>
      <c r="N190" s="544"/>
      <c r="O190" s="544"/>
      <c r="P190" s="544"/>
      <c r="Q190" s="25"/>
      <c r="R190" s="246"/>
      <c r="S190" s="246"/>
      <c r="T190" s="246"/>
      <c r="U190" s="246"/>
      <c r="V190" s="246"/>
      <c r="W190" s="246"/>
      <c r="X190" s="246"/>
    </row>
    <row r="191" spans="2:24" ht="16" customHeight="1">
      <c r="B191" s="25"/>
      <c r="C191" s="544"/>
      <c r="D191" s="544"/>
      <c r="E191" s="544"/>
      <c r="F191" s="544"/>
      <c r="G191" s="544"/>
      <c r="H191" s="544"/>
      <c r="I191" s="544"/>
      <c r="J191" s="544"/>
      <c r="K191" s="544"/>
      <c r="L191" s="544"/>
      <c r="M191" s="544"/>
      <c r="N191" s="544"/>
      <c r="O191" s="544"/>
      <c r="P191" s="544"/>
      <c r="Q191" s="25"/>
      <c r="R191" s="246"/>
      <c r="S191" s="246"/>
      <c r="T191" s="246"/>
      <c r="U191" s="246"/>
      <c r="V191" s="246"/>
      <c r="W191" s="246"/>
      <c r="X191" s="246"/>
    </row>
    <row r="192" spans="2:24" ht="16" customHeight="1">
      <c r="B192" s="25"/>
      <c r="C192" s="544"/>
      <c r="D192" s="544"/>
      <c r="E192" s="544"/>
      <c r="F192" s="544"/>
      <c r="G192" s="544"/>
      <c r="H192" s="544"/>
      <c r="I192" s="544"/>
      <c r="J192" s="544"/>
      <c r="K192" s="544"/>
      <c r="L192" s="544"/>
      <c r="M192" s="544"/>
      <c r="N192" s="544"/>
      <c r="O192" s="544"/>
      <c r="P192" s="544"/>
      <c r="Q192" s="25"/>
      <c r="R192" s="246"/>
      <c r="S192" s="246"/>
      <c r="T192" s="246"/>
      <c r="U192" s="246"/>
      <c r="V192" s="246"/>
      <c r="W192" s="246"/>
      <c r="X192" s="246"/>
    </row>
    <row r="193" spans="2:24" ht="8.25" customHeight="1">
      <c r="B193" s="25"/>
      <c r="C193" s="384"/>
      <c r="D193" s="384"/>
      <c r="E193" s="384"/>
      <c r="F193" s="384"/>
      <c r="G193" s="384"/>
      <c r="H193" s="384"/>
      <c r="I193" s="384"/>
      <c r="J193" s="384"/>
      <c r="K193" s="384"/>
      <c r="L193" s="384"/>
      <c r="M193" s="384"/>
      <c r="N193" s="384"/>
      <c r="O193" s="384"/>
      <c r="P193" s="384"/>
      <c r="Q193" s="25"/>
      <c r="R193" s="246"/>
      <c r="S193" s="246"/>
      <c r="T193" s="246"/>
      <c r="U193" s="246"/>
      <c r="V193" s="246"/>
      <c r="W193" s="246"/>
      <c r="X193" s="246"/>
    </row>
    <row r="194" spans="2:24" ht="16" customHeight="1">
      <c r="B194" s="25"/>
      <c r="C194" s="535" t="s">
        <v>898</v>
      </c>
      <c r="D194" s="535"/>
      <c r="E194" s="535"/>
      <c r="F194" s="535"/>
      <c r="G194" s="535"/>
      <c r="H194" s="535"/>
      <c r="I194" s="535"/>
      <c r="J194" s="535"/>
      <c r="K194" s="535"/>
      <c r="L194" s="535"/>
      <c r="M194" s="535"/>
      <c r="N194" s="535"/>
      <c r="O194" s="535"/>
      <c r="P194" s="535"/>
      <c r="Q194" s="25"/>
      <c r="R194" s="246"/>
      <c r="S194" s="246"/>
      <c r="T194" s="246"/>
      <c r="U194" s="246"/>
      <c r="V194" s="246"/>
      <c r="W194" s="246"/>
      <c r="X194" s="246"/>
    </row>
    <row r="195" spans="2:24" ht="8.15" customHeight="1">
      <c r="B195" s="25"/>
      <c r="C195" s="306"/>
      <c r="D195" s="306"/>
      <c r="E195" s="306"/>
      <c r="F195" s="306"/>
      <c r="G195" s="306"/>
      <c r="H195" s="306"/>
      <c r="I195" s="306"/>
      <c r="J195" s="306"/>
      <c r="K195" s="306"/>
      <c r="L195" s="306"/>
      <c r="M195" s="306"/>
      <c r="N195" s="306"/>
      <c r="O195" s="306"/>
      <c r="P195" s="25"/>
      <c r="Q195" s="25"/>
      <c r="R195" s="246"/>
      <c r="S195" s="246"/>
      <c r="T195" s="246"/>
      <c r="U195" s="246"/>
      <c r="V195" s="246"/>
      <c r="W195" s="246"/>
      <c r="X195" s="246"/>
    </row>
    <row r="196" spans="2:24" ht="15.75" customHeight="1">
      <c r="B196" s="25"/>
      <c r="C196" s="544" t="s">
        <v>107</v>
      </c>
      <c r="D196" s="544"/>
      <c r="E196" s="544"/>
      <c r="F196" s="544"/>
      <c r="G196" s="544"/>
      <c r="H196" s="544"/>
      <c r="I196" s="544"/>
      <c r="J196" s="544"/>
      <c r="K196" s="544"/>
      <c r="L196" s="544"/>
      <c r="M196" s="544"/>
      <c r="N196" s="544"/>
      <c r="O196" s="544"/>
      <c r="P196" s="544"/>
      <c r="Q196" s="25"/>
      <c r="R196" s="246"/>
      <c r="S196" s="246"/>
      <c r="T196" s="246"/>
      <c r="U196" s="246"/>
      <c r="V196" s="246"/>
      <c r="W196" s="246"/>
      <c r="X196" s="246"/>
    </row>
    <row r="197" spans="2:24" ht="16" customHeight="1">
      <c r="B197" s="25"/>
      <c r="C197" s="544"/>
      <c r="D197" s="544"/>
      <c r="E197" s="544"/>
      <c r="F197" s="544"/>
      <c r="G197" s="544"/>
      <c r="H197" s="544"/>
      <c r="I197" s="544"/>
      <c r="J197" s="544"/>
      <c r="K197" s="544"/>
      <c r="L197" s="544"/>
      <c r="M197" s="544"/>
      <c r="N197" s="544"/>
      <c r="O197" s="544"/>
      <c r="P197" s="544"/>
      <c r="Q197" s="25"/>
      <c r="R197" s="246"/>
      <c r="S197" s="246"/>
      <c r="T197" s="246"/>
      <c r="U197" s="246"/>
      <c r="V197" s="246"/>
      <c r="W197" s="246"/>
      <c r="X197" s="246"/>
    </row>
    <row r="198" spans="2:24" ht="16" customHeight="1">
      <c r="B198" s="25"/>
      <c r="C198" s="544"/>
      <c r="D198" s="544"/>
      <c r="E198" s="544"/>
      <c r="F198" s="544"/>
      <c r="G198" s="544"/>
      <c r="H198" s="544"/>
      <c r="I198" s="544"/>
      <c r="J198" s="544"/>
      <c r="K198" s="544"/>
      <c r="L198" s="544"/>
      <c r="M198" s="544"/>
      <c r="N198" s="544"/>
      <c r="O198" s="544"/>
      <c r="P198" s="544"/>
      <c r="Q198" s="25"/>
      <c r="R198" s="246"/>
      <c r="S198" s="246"/>
      <c r="T198" s="246"/>
      <c r="U198" s="246"/>
      <c r="V198" s="246"/>
      <c r="W198" s="246"/>
      <c r="X198" s="246"/>
    </row>
    <row r="199" spans="2:24" ht="16" customHeight="1">
      <c r="B199" s="25"/>
      <c r="C199" s="544"/>
      <c r="D199" s="544"/>
      <c r="E199" s="544"/>
      <c r="F199" s="544"/>
      <c r="G199" s="544"/>
      <c r="H199" s="544"/>
      <c r="I199" s="544"/>
      <c r="J199" s="544"/>
      <c r="K199" s="544"/>
      <c r="L199" s="544"/>
      <c r="M199" s="544"/>
      <c r="N199" s="544"/>
      <c r="O199" s="544"/>
      <c r="P199" s="544"/>
      <c r="Q199" s="25"/>
      <c r="R199" s="246"/>
      <c r="S199" s="246"/>
      <c r="T199" s="246"/>
      <c r="U199" s="246"/>
      <c r="V199" s="246"/>
      <c r="W199" s="246"/>
      <c r="X199" s="246"/>
    </row>
    <row r="200" spans="2:24" ht="8.15" customHeight="1">
      <c r="B200" s="25"/>
      <c r="C200" s="306"/>
      <c r="D200" s="306"/>
      <c r="E200" s="306"/>
      <c r="F200" s="306"/>
      <c r="G200" s="306"/>
      <c r="H200" s="306"/>
      <c r="I200" s="306"/>
      <c r="J200" s="306"/>
      <c r="K200" s="306"/>
      <c r="L200" s="306"/>
      <c r="M200" s="306"/>
      <c r="N200" s="306"/>
      <c r="O200" s="306"/>
      <c r="P200" s="25"/>
      <c r="Q200" s="25"/>
      <c r="R200" s="246"/>
      <c r="S200" s="246"/>
      <c r="T200" s="246"/>
      <c r="U200" s="246"/>
      <c r="V200" s="246"/>
      <c r="W200" s="246"/>
      <c r="X200" s="246"/>
    </row>
    <row r="201" spans="2:24" ht="15.75" customHeight="1">
      <c r="B201" s="25"/>
      <c r="C201" s="544" t="s">
        <v>108</v>
      </c>
      <c r="D201" s="544"/>
      <c r="E201" s="544"/>
      <c r="F201" s="544"/>
      <c r="G201" s="544"/>
      <c r="H201" s="544"/>
      <c r="I201" s="544"/>
      <c r="J201" s="544"/>
      <c r="K201" s="544"/>
      <c r="L201" s="544"/>
      <c r="M201" s="544"/>
      <c r="N201" s="544"/>
      <c r="O201" s="544"/>
      <c r="P201" s="544"/>
      <c r="Q201" s="25"/>
      <c r="R201" s="246"/>
      <c r="S201" s="246"/>
      <c r="T201" s="246"/>
      <c r="U201" s="246"/>
      <c r="V201" s="246"/>
      <c r="W201" s="246"/>
      <c r="X201" s="246"/>
    </row>
    <row r="202" spans="2:24" ht="16" customHeight="1">
      <c r="B202" s="25"/>
      <c r="C202" s="544"/>
      <c r="D202" s="544"/>
      <c r="E202" s="544"/>
      <c r="F202" s="544"/>
      <c r="G202" s="544"/>
      <c r="H202" s="544"/>
      <c r="I202" s="544"/>
      <c r="J202" s="544"/>
      <c r="K202" s="544"/>
      <c r="L202" s="544"/>
      <c r="M202" s="544"/>
      <c r="N202" s="544"/>
      <c r="O202" s="544"/>
      <c r="P202" s="544"/>
      <c r="Q202" s="25"/>
      <c r="R202" s="246"/>
      <c r="S202" s="246"/>
      <c r="T202" s="246"/>
      <c r="U202" s="246"/>
      <c r="V202" s="246"/>
      <c r="W202" s="246"/>
      <c r="X202" s="246"/>
    </row>
    <row r="203" spans="2:24" ht="8.15" customHeight="1">
      <c r="B203" s="25"/>
      <c r="C203" s="306"/>
      <c r="D203" s="306"/>
      <c r="E203" s="306"/>
      <c r="F203" s="306"/>
      <c r="G203" s="306"/>
      <c r="H203" s="306"/>
      <c r="I203" s="306"/>
      <c r="J203" s="306"/>
      <c r="K203" s="306"/>
      <c r="L203" s="306"/>
      <c r="M203" s="306"/>
      <c r="N203" s="306"/>
      <c r="O203" s="306"/>
      <c r="P203" s="25"/>
      <c r="Q203" s="25"/>
      <c r="R203" s="246"/>
      <c r="S203" s="246"/>
      <c r="T203" s="246"/>
      <c r="U203" s="246"/>
      <c r="V203" s="246"/>
      <c r="W203" s="246"/>
      <c r="X203" s="246"/>
    </row>
    <row r="204" spans="2:24" ht="15.75" customHeight="1">
      <c r="B204" s="25"/>
      <c r="C204" s="544" t="s">
        <v>930</v>
      </c>
      <c r="D204" s="544"/>
      <c r="E204" s="544"/>
      <c r="F204" s="544"/>
      <c r="G204" s="544"/>
      <c r="H204" s="544"/>
      <c r="I204" s="544"/>
      <c r="J204" s="544"/>
      <c r="K204" s="544"/>
      <c r="L204" s="544"/>
      <c r="M204" s="544"/>
      <c r="N204" s="544"/>
      <c r="O204" s="544"/>
      <c r="P204" s="544"/>
      <c r="Q204" s="25"/>
      <c r="R204" s="246"/>
      <c r="S204" s="246"/>
      <c r="T204" s="246"/>
      <c r="U204" s="246"/>
      <c r="V204" s="246"/>
      <c r="W204" s="246"/>
      <c r="X204" s="246"/>
    </row>
    <row r="205" spans="2:24" ht="16" customHeight="1">
      <c r="B205" s="25"/>
      <c r="C205" s="544"/>
      <c r="D205" s="544"/>
      <c r="E205" s="544"/>
      <c r="F205" s="544"/>
      <c r="G205" s="544"/>
      <c r="H205" s="544"/>
      <c r="I205" s="544"/>
      <c r="J205" s="544"/>
      <c r="K205" s="544"/>
      <c r="L205" s="544"/>
      <c r="M205" s="544"/>
      <c r="N205" s="544"/>
      <c r="O205" s="544"/>
      <c r="P205" s="544"/>
      <c r="Q205" s="25"/>
      <c r="R205" s="246"/>
      <c r="S205" s="246"/>
      <c r="T205" s="246"/>
      <c r="U205" s="246"/>
      <c r="V205" s="246"/>
      <c r="W205" s="246"/>
      <c r="X205" s="246"/>
    </row>
    <row r="206" spans="2:24" ht="16" customHeight="1">
      <c r="B206" s="25"/>
      <c r="C206" s="544"/>
      <c r="D206" s="544"/>
      <c r="E206" s="544"/>
      <c r="F206" s="544"/>
      <c r="G206" s="544"/>
      <c r="H206" s="544"/>
      <c r="I206" s="544"/>
      <c r="J206" s="544"/>
      <c r="K206" s="544"/>
      <c r="L206" s="544"/>
      <c r="M206" s="544"/>
      <c r="N206" s="544"/>
      <c r="O206" s="544"/>
      <c r="P206" s="544"/>
      <c r="Q206" s="25"/>
      <c r="R206" s="246"/>
      <c r="S206" s="246"/>
      <c r="T206" s="246"/>
      <c r="U206" s="246"/>
      <c r="V206" s="246"/>
      <c r="W206" s="246"/>
      <c r="X206" s="246"/>
    </row>
    <row r="207" spans="2:24" ht="16" customHeight="1">
      <c r="B207" s="25"/>
      <c r="C207" s="544"/>
      <c r="D207" s="544"/>
      <c r="E207" s="544"/>
      <c r="F207" s="544"/>
      <c r="G207" s="544"/>
      <c r="H207" s="544"/>
      <c r="I207" s="544"/>
      <c r="J207" s="544"/>
      <c r="K207" s="544"/>
      <c r="L207" s="544"/>
      <c r="M207" s="544"/>
      <c r="N207" s="544"/>
      <c r="O207" s="544"/>
      <c r="P207" s="544"/>
      <c r="Q207" s="25"/>
      <c r="R207" s="246"/>
      <c r="S207" s="246"/>
      <c r="T207" s="246"/>
      <c r="U207" s="246"/>
      <c r="V207" s="246"/>
      <c r="W207" s="246"/>
      <c r="X207" s="246"/>
    </row>
    <row r="208" spans="2:24" ht="16" customHeight="1">
      <c r="B208" s="25"/>
      <c r="C208" s="544"/>
      <c r="D208" s="544"/>
      <c r="E208" s="544"/>
      <c r="F208" s="544"/>
      <c r="G208" s="544"/>
      <c r="H208" s="544"/>
      <c r="I208" s="544"/>
      <c r="J208" s="544"/>
      <c r="K208" s="544"/>
      <c r="L208" s="544"/>
      <c r="M208" s="544"/>
      <c r="N208" s="544"/>
      <c r="O208" s="544"/>
      <c r="P208" s="544"/>
      <c r="Q208" s="25"/>
      <c r="R208" s="246"/>
      <c r="S208" s="246"/>
      <c r="T208" s="246"/>
      <c r="U208" s="246"/>
      <c r="V208" s="246"/>
      <c r="W208" s="246"/>
      <c r="X208" s="246"/>
    </row>
    <row r="209" spans="2:24" ht="16" customHeight="1">
      <c r="B209" s="25"/>
      <c r="C209" s="544"/>
      <c r="D209" s="544"/>
      <c r="E209" s="544"/>
      <c r="F209" s="544"/>
      <c r="G209" s="544"/>
      <c r="H209" s="544"/>
      <c r="I209" s="544"/>
      <c r="J209" s="544"/>
      <c r="K209" s="544"/>
      <c r="L209" s="544"/>
      <c r="M209" s="544"/>
      <c r="N209" s="544"/>
      <c r="O209" s="544"/>
      <c r="P209" s="544"/>
      <c r="Q209" s="25"/>
      <c r="R209" s="246"/>
      <c r="S209" s="246"/>
      <c r="T209" s="246"/>
      <c r="U209" s="246"/>
      <c r="V209" s="246"/>
      <c r="W209" s="246"/>
      <c r="X209" s="246"/>
    </row>
    <row r="210" spans="2:24" ht="8.15" customHeight="1">
      <c r="B210" s="25"/>
      <c r="C210" s="25"/>
      <c r="D210" s="25"/>
      <c r="E210" s="25"/>
      <c r="F210" s="25"/>
      <c r="G210" s="25"/>
      <c r="H210" s="25"/>
      <c r="I210" s="25"/>
      <c r="J210" s="25"/>
      <c r="K210" s="25"/>
      <c r="L210" s="25"/>
      <c r="M210" s="25"/>
      <c r="N210" s="25"/>
      <c r="O210" s="25"/>
      <c r="P210" s="25"/>
      <c r="Q210" s="25"/>
      <c r="R210" s="246"/>
      <c r="S210" s="246"/>
      <c r="T210" s="246"/>
      <c r="U210" s="246"/>
      <c r="V210" s="246"/>
      <c r="W210" s="246"/>
      <c r="X210" s="246"/>
    </row>
    <row r="211" spans="2:24" ht="15.75" customHeight="1">
      <c r="B211" s="25"/>
      <c r="C211" s="544" t="s">
        <v>109</v>
      </c>
      <c r="D211" s="544"/>
      <c r="E211" s="544"/>
      <c r="F211" s="544"/>
      <c r="G211" s="544"/>
      <c r="H211" s="544"/>
      <c r="I211" s="544"/>
      <c r="J211" s="544"/>
      <c r="K211" s="544"/>
      <c r="L211" s="544"/>
      <c r="M211" s="544"/>
      <c r="N211" s="544"/>
      <c r="O211" s="544"/>
      <c r="P211" s="544"/>
      <c r="Q211" s="25"/>
      <c r="R211" s="246"/>
      <c r="S211" s="246"/>
      <c r="T211" s="246"/>
      <c r="U211" s="246"/>
      <c r="V211" s="246"/>
      <c r="W211" s="246"/>
      <c r="X211" s="246"/>
    </row>
    <row r="212" spans="2:24" ht="16" customHeight="1">
      <c r="B212" s="25"/>
      <c r="C212" s="544"/>
      <c r="D212" s="544"/>
      <c r="E212" s="544"/>
      <c r="F212" s="544"/>
      <c r="G212" s="544"/>
      <c r="H212" s="544"/>
      <c r="I212" s="544"/>
      <c r="J212" s="544"/>
      <c r="K212" s="544"/>
      <c r="L212" s="544"/>
      <c r="M212" s="544"/>
      <c r="N212" s="544"/>
      <c r="O212" s="544"/>
      <c r="P212" s="544"/>
      <c r="Q212" s="25"/>
      <c r="R212" s="246"/>
      <c r="S212" s="246"/>
      <c r="T212" s="246"/>
      <c r="U212" s="246"/>
      <c r="V212" s="246"/>
      <c r="W212" s="246"/>
      <c r="X212" s="246"/>
    </row>
    <row r="213" spans="2:24" ht="16" customHeight="1">
      <c r="B213" s="25"/>
      <c r="C213" s="544"/>
      <c r="D213" s="544"/>
      <c r="E213" s="544"/>
      <c r="F213" s="544"/>
      <c r="G213" s="544"/>
      <c r="H213" s="544"/>
      <c r="I213" s="544"/>
      <c r="J213" s="544"/>
      <c r="K213" s="544"/>
      <c r="L213" s="544"/>
      <c r="M213" s="544"/>
      <c r="N213" s="544"/>
      <c r="O213" s="544"/>
      <c r="P213" s="544"/>
      <c r="Q213" s="25"/>
      <c r="R213" s="246"/>
      <c r="S213" s="246"/>
      <c r="T213" s="246"/>
      <c r="U213" s="246"/>
      <c r="V213" s="246"/>
      <c r="W213" s="246"/>
      <c r="X213" s="246"/>
    </row>
    <row r="214" spans="2:24" ht="16" customHeight="1">
      <c r="B214" s="25"/>
      <c r="C214" s="544"/>
      <c r="D214" s="544"/>
      <c r="E214" s="544"/>
      <c r="F214" s="544"/>
      <c r="G214" s="544"/>
      <c r="H214" s="544"/>
      <c r="I214" s="544"/>
      <c r="J214" s="544"/>
      <c r="K214" s="544"/>
      <c r="L214" s="544"/>
      <c r="M214" s="544"/>
      <c r="N214" s="544"/>
      <c r="O214" s="544"/>
      <c r="P214" s="544"/>
      <c r="Q214" s="25"/>
      <c r="R214" s="246"/>
      <c r="S214" s="246"/>
      <c r="T214" s="246"/>
      <c r="U214" s="246"/>
      <c r="V214" s="246"/>
      <c r="W214" s="246"/>
      <c r="X214" s="246"/>
    </row>
    <row r="215" spans="2:24" ht="16" customHeight="1">
      <c r="B215" s="25"/>
      <c r="C215" s="544"/>
      <c r="D215" s="544"/>
      <c r="E215" s="544"/>
      <c r="F215" s="544"/>
      <c r="G215" s="544"/>
      <c r="H215" s="544"/>
      <c r="I215" s="544"/>
      <c r="J215" s="544"/>
      <c r="K215" s="544"/>
      <c r="L215" s="544"/>
      <c r="M215" s="544"/>
      <c r="N215" s="544"/>
      <c r="O215" s="544"/>
      <c r="P215" s="544"/>
      <c r="Q215" s="25"/>
      <c r="R215" s="246"/>
      <c r="S215" s="246"/>
      <c r="T215" s="246"/>
      <c r="U215" s="246"/>
      <c r="V215" s="246"/>
      <c r="W215" s="246"/>
      <c r="X215" s="246"/>
    </row>
    <row r="216" spans="2:24" ht="8.15" customHeight="1">
      <c r="B216" s="25"/>
      <c r="C216" s="25"/>
      <c r="D216" s="25"/>
      <c r="E216" s="25"/>
      <c r="F216" s="25"/>
      <c r="G216" s="25"/>
      <c r="H216" s="25"/>
      <c r="I216" s="25"/>
      <c r="J216" s="25"/>
      <c r="K216" s="25"/>
      <c r="L216" s="25"/>
      <c r="M216" s="25"/>
      <c r="N216" s="25"/>
      <c r="O216" s="25"/>
      <c r="P216" s="25"/>
      <c r="Q216" s="25"/>
      <c r="R216" s="246"/>
      <c r="S216" s="246"/>
      <c r="T216" s="246"/>
      <c r="U216" s="246"/>
      <c r="V216" s="246"/>
      <c r="W216" s="246"/>
      <c r="X216" s="246"/>
    </row>
    <row r="217" spans="2:24" ht="15.75" customHeight="1">
      <c r="B217" s="25"/>
      <c r="C217" s="543" t="s">
        <v>110</v>
      </c>
      <c r="D217" s="543"/>
      <c r="E217" s="543"/>
      <c r="F217" s="543"/>
      <c r="G217" s="543"/>
      <c r="H217" s="543"/>
      <c r="I217" s="543"/>
      <c r="J217" s="543"/>
      <c r="K217" s="543"/>
      <c r="L217" s="543"/>
      <c r="M217" s="543"/>
      <c r="N217" s="543"/>
      <c r="O217" s="543"/>
      <c r="P217" s="543"/>
      <c r="Q217" s="25"/>
      <c r="R217" s="246"/>
      <c r="S217" s="246"/>
      <c r="T217" s="246"/>
      <c r="U217" s="246"/>
      <c r="V217" s="246"/>
      <c r="W217" s="246"/>
      <c r="X217" s="246"/>
    </row>
    <row r="218" spans="2:24" ht="18.649999999999999" customHeight="1">
      <c r="B218" s="25"/>
      <c r="C218" s="543"/>
      <c r="D218" s="543"/>
      <c r="E218" s="543"/>
      <c r="F218" s="543"/>
      <c r="G218" s="543"/>
      <c r="H218" s="543"/>
      <c r="I218" s="543"/>
      <c r="J218" s="543"/>
      <c r="K218" s="543"/>
      <c r="L218" s="543"/>
      <c r="M218" s="543"/>
      <c r="N218" s="543"/>
      <c r="O218" s="543"/>
      <c r="P218" s="543"/>
      <c r="Q218" s="25"/>
      <c r="R218" s="246"/>
      <c r="S218" s="246"/>
      <c r="T218" s="246"/>
      <c r="U218" s="246"/>
      <c r="V218" s="246"/>
      <c r="W218" s="246"/>
      <c r="X218" s="246"/>
    </row>
    <row r="219" spans="2:24" ht="15" customHeight="1">
      <c r="B219" s="25"/>
      <c r="C219" s="385"/>
      <c r="D219" s="385"/>
      <c r="E219" s="385"/>
      <c r="F219" s="385"/>
      <c r="G219" s="385"/>
      <c r="H219" s="385"/>
      <c r="I219" s="385"/>
      <c r="J219" s="385"/>
      <c r="K219" s="385"/>
      <c r="L219" s="385"/>
      <c r="M219" s="385"/>
      <c r="N219" s="385"/>
      <c r="O219" s="385"/>
      <c r="P219" s="385"/>
      <c r="Q219" s="25"/>
      <c r="R219" s="246"/>
      <c r="S219" s="246"/>
      <c r="T219" s="246"/>
      <c r="U219" s="246"/>
      <c r="V219" s="246"/>
      <c r="W219" s="246"/>
      <c r="X219" s="246"/>
    </row>
    <row r="220" spans="2:24" ht="15.5">
      <c r="B220" s="246"/>
      <c r="C220" s="246"/>
      <c r="D220" s="246"/>
      <c r="E220" s="246"/>
      <c r="F220" s="246"/>
      <c r="G220" s="246"/>
      <c r="H220" s="246"/>
      <c r="I220" s="521" t="s">
        <v>857</v>
      </c>
      <c r="J220" s="521"/>
      <c r="K220" s="521"/>
      <c r="L220" s="521"/>
      <c r="M220" s="521"/>
      <c r="N220" s="521"/>
      <c r="O220" s="521"/>
      <c r="P220" s="521"/>
      <c r="Q220" s="246"/>
      <c r="R220" s="246"/>
      <c r="S220" s="246"/>
      <c r="T220" s="246"/>
      <c r="U220" s="246"/>
      <c r="V220" s="246"/>
      <c r="W220" s="246"/>
      <c r="X220" s="246"/>
    </row>
    <row r="221" spans="2:24">
      <c r="B221" s="246"/>
      <c r="C221" s="246"/>
      <c r="D221" s="246"/>
      <c r="E221" s="246"/>
      <c r="F221" s="246"/>
      <c r="G221" s="246"/>
      <c r="H221" s="246"/>
      <c r="I221" s="246"/>
      <c r="J221" s="246"/>
      <c r="K221" s="246"/>
      <c r="L221" s="246"/>
      <c r="M221" s="246"/>
      <c r="N221" s="246"/>
      <c r="O221" s="246"/>
      <c r="P221" s="246"/>
      <c r="Q221" s="246"/>
      <c r="R221" s="246"/>
      <c r="S221" s="246"/>
      <c r="T221" s="246"/>
      <c r="U221" s="246"/>
      <c r="V221" s="246"/>
      <c r="W221" s="246"/>
      <c r="X221" s="246"/>
    </row>
    <row r="222" spans="2:24">
      <c r="B222" s="246"/>
      <c r="C222" s="246"/>
      <c r="D222" s="246"/>
      <c r="E222" s="246"/>
      <c r="F222" s="246"/>
      <c r="G222" s="246"/>
      <c r="H222" s="246"/>
      <c r="I222" s="246"/>
      <c r="J222" s="246"/>
      <c r="K222" s="246"/>
      <c r="L222" s="246"/>
      <c r="M222" s="246"/>
      <c r="N222" s="246"/>
      <c r="O222" s="246"/>
      <c r="P222" s="246"/>
      <c r="Q222" s="246"/>
      <c r="R222" s="246"/>
      <c r="S222" s="246"/>
      <c r="T222" s="246"/>
      <c r="U222" s="246"/>
      <c r="V222" s="246"/>
      <c r="W222" s="246"/>
      <c r="X222" s="246"/>
    </row>
    <row r="223" spans="2:24">
      <c r="B223" s="246"/>
      <c r="C223" s="246"/>
      <c r="D223" s="246"/>
      <c r="E223" s="246"/>
      <c r="F223" s="246"/>
      <c r="G223" s="246"/>
      <c r="H223" s="246"/>
      <c r="I223" s="246"/>
      <c r="J223" s="246"/>
      <c r="K223" s="246"/>
      <c r="L223" s="246"/>
      <c r="M223" s="246"/>
      <c r="N223" s="246"/>
      <c r="O223" s="246"/>
      <c r="P223" s="246"/>
      <c r="Q223" s="246"/>
      <c r="R223" s="246"/>
      <c r="S223" s="246"/>
      <c r="T223" s="246"/>
      <c r="U223" s="246"/>
      <c r="V223" s="246"/>
      <c r="W223" s="246"/>
      <c r="X223" s="246"/>
    </row>
    <row r="224" spans="2:24">
      <c r="B224" s="246"/>
      <c r="C224" s="246"/>
      <c r="D224" s="246"/>
      <c r="E224" s="246"/>
      <c r="F224" s="246"/>
      <c r="G224" s="246"/>
      <c r="H224" s="246"/>
      <c r="I224" s="246"/>
      <c r="J224" s="246"/>
      <c r="K224" s="246"/>
      <c r="L224" s="246"/>
      <c r="M224" s="246"/>
      <c r="N224" s="246"/>
      <c r="O224" s="246"/>
      <c r="P224" s="246"/>
      <c r="Q224" s="246"/>
      <c r="R224" s="246"/>
      <c r="S224" s="246"/>
      <c r="T224" s="246"/>
      <c r="U224" s="246"/>
      <c r="V224" s="246"/>
      <c r="W224" s="246"/>
      <c r="X224" s="246"/>
    </row>
    <row r="225" spans="2:24">
      <c r="B225" s="246"/>
      <c r="C225" s="246"/>
      <c r="D225" s="246"/>
      <c r="E225" s="246"/>
      <c r="F225" s="246"/>
      <c r="G225" s="246"/>
      <c r="H225" s="246"/>
      <c r="I225" s="246"/>
      <c r="J225" s="246"/>
      <c r="K225" s="246"/>
      <c r="L225" s="246"/>
      <c r="M225" s="246"/>
      <c r="N225" s="246"/>
      <c r="O225" s="246"/>
      <c r="P225" s="246"/>
      <c r="Q225" s="246"/>
      <c r="R225" s="246"/>
      <c r="S225" s="246"/>
      <c r="T225" s="246"/>
      <c r="U225" s="246"/>
      <c r="V225" s="246"/>
      <c r="W225" s="246"/>
      <c r="X225" s="246"/>
    </row>
    <row r="226" spans="2:24">
      <c r="B226" s="246"/>
      <c r="C226" s="246"/>
      <c r="D226" s="246"/>
      <c r="E226" s="246"/>
      <c r="F226" s="246"/>
      <c r="G226" s="246"/>
      <c r="H226" s="246"/>
      <c r="I226" s="246"/>
      <c r="J226" s="246"/>
      <c r="K226" s="246"/>
      <c r="L226" s="246"/>
      <c r="M226" s="246"/>
      <c r="N226" s="246"/>
      <c r="O226" s="246"/>
      <c r="P226" s="246"/>
      <c r="Q226" s="246"/>
      <c r="R226" s="246"/>
      <c r="S226" s="246"/>
      <c r="T226" s="246"/>
      <c r="U226" s="246"/>
      <c r="V226" s="246"/>
      <c r="W226" s="246"/>
      <c r="X226" s="246"/>
    </row>
    <row r="227" spans="2:24">
      <c r="B227" s="246"/>
      <c r="C227" s="246"/>
      <c r="D227" s="246"/>
      <c r="E227" s="246"/>
      <c r="F227" s="246"/>
      <c r="G227" s="246"/>
      <c r="H227" s="246"/>
      <c r="I227" s="246"/>
      <c r="J227" s="246"/>
      <c r="K227" s="246"/>
      <c r="L227" s="246"/>
      <c r="M227" s="246"/>
      <c r="N227" s="246"/>
      <c r="O227" s="246"/>
      <c r="P227" s="246"/>
      <c r="Q227" s="246"/>
      <c r="R227" s="246"/>
      <c r="S227" s="246"/>
      <c r="T227" s="246"/>
      <c r="U227" s="246"/>
      <c r="V227" s="246"/>
      <c r="W227" s="246"/>
      <c r="X227" s="246"/>
    </row>
    <row r="228" spans="2:24">
      <c r="B228" s="246"/>
      <c r="C228" s="246"/>
      <c r="D228" s="246"/>
      <c r="E228" s="246"/>
      <c r="F228" s="246"/>
      <c r="G228" s="246"/>
      <c r="H228" s="246"/>
      <c r="I228" s="246"/>
      <c r="J228" s="246"/>
      <c r="K228" s="246"/>
      <c r="L228" s="246"/>
      <c r="M228" s="246"/>
      <c r="N228" s="246"/>
      <c r="O228" s="246"/>
      <c r="P228" s="246"/>
      <c r="Q228" s="246"/>
      <c r="R228" s="246"/>
      <c r="S228" s="246"/>
      <c r="T228" s="246"/>
      <c r="U228" s="246"/>
      <c r="V228" s="246"/>
      <c r="W228" s="246"/>
      <c r="X228" s="246"/>
    </row>
    <row r="229" spans="2:24">
      <c r="B229" s="246"/>
      <c r="C229" s="246"/>
      <c r="D229" s="246"/>
      <c r="E229" s="246"/>
      <c r="F229" s="246"/>
      <c r="G229" s="246"/>
      <c r="H229" s="246"/>
      <c r="I229" s="246"/>
      <c r="J229" s="246"/>
      <c r="K229" s="246"/>
      <c r="L229" s="246"/>
      <c r="M229" s="246"/>
      <c r="N229" s="246"/>
      <c r="O229" s="246"/>
      <c r="P229" s="246"/>
      <c r="Q229" s="246"/>
      <c r="R229" s="246"/>
      <c r="S229" s="246"/>
      <c r="T229" s="246"/>
      <c r="U229" s="246"/>
      <c r="V229" s="246"/>
      <c r="W229" s="246"/>
      <c r="X229" s="246"/>
    </row>
    <row r="230" spans="2:24">
      <c r="B230" s="246"/>
      <c r="C230" s="246"/>
      <c r="D230" s="246"/>
      <c r="E230" s="246"/>
      <c r="F230" s="246"/>
      <c r="G230" s="246"/>
      <c r="H230" s="246"/>
      <c r="I230" s="246"/>
      <c r="J230" s="246"/>
      <c r="K230" s="246"/>
      <c r="L230" s="246"/>
      <c r="M230" s="246"/>
      <c r="N230" s="246"/>
      <c r="O230" s="246"/>
      <c r="P230" s="246"/>
      <c r="Q230" s="246"/>
      <c r="R230" s="246"/>
      <c r="S230" s="246"/>
      <c r="T230" s="246"/>
      <c r="U230" s="246"/>
      <c r="V230" s="246"/>
      <c r="W230" s="246"/>
      <c r="X230" s="246"/>
    </row>
  </sheetData>
  <sheetProtection algorithmName="SHA-512" hashValue="2KIsn87PwfbNeLxcLcAWS9+Pn8sLF4r964NiMtW3FBVcSdLKSwQzw+YVIf679KgcPbfhz5cIecfo5q4Gd2Uz4w==" saltValue="RLPO5hqCwAKefzBgn1N5jw==" spinCount="100000" sheet="1" objects="1" scenarios="1"/>
  <mergeCells count="120">
    <mergeCell ref="E3:I3"/>
    <mergeCell ref="E4:O4"/>
    <mergeCell ref="E5:I5"/>
    <mergeCell ref="E6:I6"/>
    <mergeCell ref="E7:I7"/>
    <mergeCell ref="O12:P12"/>
    <mergeCell ref="L12:N12"/>
    <mergeCell ref="C187:D187"/>
    <mergeCell ref="C183:D183"/>
    <mergeCell ref="G168:J168"/>
    <mergeCell ref="E170:O170"/>
    <mergeCell ref="D172:F172"/>
    <mergeCell ref="D173:H173"/>
    <mergeCell ref="E175:K175"/>
    <mergeCell ref="G158:J158"/>
    <mergeCell ref="F162:O162"/>
    <mergeCell ref="F164:N164"/>
    <mergeCell ref="F166:J166"/>
    <mergeCell ref="G167:J167"/>
    <mergeCell ref="E150:I150"/>
    <mergeCell ref="F152:O152"/>
    <mergeCell ref="F154:L154"/>
    <mergeCell ref="F156:J156"/>
    <mergeCell ref="G157:J157"/>
    <mergeCell ref="C217:P218"/>
    <mergeCell ref="C189:P192"/>
    <mergeCell ref="C196:P199"/>
    <mergeCell ref="C201:P202"/>
    <mergeCell ref="C204:P209"/>
    <mergeCell ref="C211:P215"/>
    <mergeCell ref="E177:J177"/>
    <mergeCell ref="E179:J179"/>
    <mergeCell ref="F180:J180"/>
    <mergeCell ref="F181:J181"/>
    <mergeCell ref="C194:P194"/>
    <mergeCell ref="C184:I184"/>
    <mergeCell ref="C185:J185"/>
    <mergeCell ref="F143:K143"/>
    <mergeCell ref="G144:K144"/>
    <mergeCell ref="G145:K145"/>
    <mergeCell ref="D147:I147"/>
    <mergeCell ref="D148:O148"/>
    <mergeCell ref="D134:I134"/>
    <mergeCell ref="D135:O135"/>
    <mergeCell ref="E137:I137"/>
    <mergeCell ref="F139:K139"/>
    <mergeCell ref="F141:L141"/>
    <mergeCell ref="F126:K126"/>
    <mergeCell ref="F128:J128"/>
    <mergeCell ref="G129:J129"/>
    <mergeCell ref="G130:J130"/>
    <mergeCell ref="E132:O132"/>
    <mergeCell ref="G117:J117"/>
    <mergeCell ref="D120:O120"/>
    <mergeCell ref="D119:I119"/>
    <mergeCell ref="E122:K122"/>
    <mergeCell ref="F124:K124"/>
    <mergeCell ref="F111:K111"/>
    <mergeCell ref="F113:K113"/>
    <mergeCell ref="G116:J116"/>
    <mergeCell ref="F115:J115"/>
    <mergeCell ref="D101:H101"/>
    <mergeCell ref="E102:I102"/>
    <mergeCell ref="F104:M104"/>
    <mergeCell ref="F106:M106"/>
    <mergeCell ref="E108:I108"/>
    <mergeCell ref="F93:K93"/>
    <mergeCell ref="F76:K76"/>
    <mergeCell ref="F62:K62"/>
    <mergeCell ref="F64:K64"/>
    <mergeCell ref="E70:N70"/>
    <mergeCell ref="D57:G57"/>
    <mergeCell ref="F72:K72"/>
    <mergeCell ref="F74:K74"/>
    <mergeCell ref="E109:P109"/>
    <mergeCell ref="G99:K99"/>
    <mergeCell ref="F85:L85"/>
    <mergeCell ref="F87:K87"/>
    <mergeCell ref="G88:K88"/>
    <mergeCell ref="G89:K89"/>
    <mergeCell ref="E91:I91"/>
    <mergeCell ref="G77:J77"/>
    <mergeCell ref="G78:J78"/>
    <mergeCell ref="E80:J80"/>
    <mergeCell ref="E81:O81"/>
    <mergeCell ref="C12:D12"/>
    <mergeCell ref="E12:G12"/>
    <mergeCell ref="H12:I12"/>
    <mergeCell ref="J12:K12"/>
    <mergeCell ref="F66:K66"/>
    <mergeCell ref="G67:J67"/>
    <mergeCell ref="G68:J68"/>
    <mergeCell ref="E50:P51"/>
    <mergeCell ref="E53:P54"/>
    <mergeCell ref="C14:H14"/>
    <mergeCell ref="C15:L15"/>
    <mergeCell ref="I220:P220"/>
    <mergeCell ref="C9:P10"/>
    <mergeCell ref="C19:P19"/>
    <mergeCell ref="G40:P42"/>
    <mergeCell ref="E44:P45"/>
    <mergeCell ref="E47:P48"/>
    <mergeCell ref="D58:P58"/>
    <mergeCell ref="E60:O60"/>
    <mergeCell ref="C17:P17"/>
    <mergeCell ref="D21:P22"/>
    <mergeCell ref="D24:P25"/>
    <mergeCell ref="E27:P27"/>
    <mergeCell ref="E29:P30"/>
    <mergeCell ref="G36:L36"/>
    <mergeCell ref="G35:L35"/>
    <mergeCell ref="G38:M38"/>
    <mergeCell ref="G39:M39"/>
    <mergeCell ref="G37:O37"/>
    <mergeCell ref="F83:L83"/>
    <mergeCell ref="F95:K95"/>
    <mergeCell ref="F97:K97"/>
    <mergeCell ref="G98:K98"/>
    <mergeCell ref="E32:P32"/>
    <mergeCell ref="E34:K34"/>
  </mergeCells>
  <hyperlinks>
    <hyperlink ref="C14" r:id="rId1" xr:uid="{377236E1-F267-44CE-9435-0DB46FB3FA81}"/>
    <hyperlink ref="C15" r:id="rId2" xr:uid="{BC4FA138-8A06-40DD-B292-9B0FA8228A14}"/>
    <hyperlink ref="C184:H184" r:id="rId3" display="NAIC Uniform Product Coding Matrix" xr:uid="{251D5078-6F40-4E95-A91C-13309D4620AB}"/>
    <hyperlink ref="C185:I185" r:id="rId4" display="Hawaii Insurance Division Rate &amp; Poicy Requirements" xr:uid="{A13EA386-CC27-4EF2-9F44-079E46D08C89}"/>
    <hyperlink ref="I220:N220" location="'RF1 Cover'!B38" display="RETURN TO RF1 COVER PAGE" xr:uid="{4FA530BF-E1BE-46CF-80F2-5F8F8C216C45}"/>
  </hyperlinks>
  <printOptions horizontalCentered="1"/>
  <pageMargins left="0.25" right="0.25" top="0.75" bottom="0.75" header="0.3" footer="0.3"/>
  <pageSetup scale="91" fitToHeight="0" orientation="portrait" r:id="rId5"/>
  <rowBreaks count="4" manualBreakCount="4">
    <brk id="55" min="1" max="16" man="1"/>
    <brk id="105" min="1" max="16" man="1"/>
    <brk id="155" min="1" max="16" man="1"/>
    <brk id="203" min="1" max="16" man="1"/>
  </rowBreaks>
  <drawing r:id="rId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978673-9442-4B58-B6A5-32D6A9D0F85A}">
  <sheetPr>
    <tabColor rgb="FFC00000"/>
    <pageSetUpPr fitToPage="1"/>
  </sheetPr>
  <dimension ref="A1:Z484"/>
  <sheetViews>
    <sheetView zoomScale="120" zoomScaleNormal="120" workbookViewId="0">
      <selection activeCell="G3" sqref="G3:L3"/>
    </sheetView>
  </sheetViews>
  <sheetFormatPr defaultRowHeight="14.5"/>
  <cols>
    <col min="1" max="1" width="1.1796875" style="246" customWidth="1"/>
    <col min="2" max="2" width="1.1796875" customWidth="1"/>
    <col min="3" max="9" width="4.54296875" customWidth="1"/>
    <col min="17" max="17" width="1" customWidth="1"/>
  </cols>
  <sheetData>
    <row r="1" spans="2:26" s="246" customFormat="1" ht="7" customHeight="1"/>
    <row r="2" spans="2:26">
      <c r="B2" s="25"/>
      <c r="C2" s="25"/>
      <c r="D2" s="25"/>
      <c r="E2" s="25"/>
      <c r="F2" s="25"/>
      <c r="G2" s="25"/>
      <c r="H2" s="25"/>
      <c r="I2" s="25"/>
      <c r="J2" s="25"/>
      <c r="K2" s="25"/>
      <c r="L2" s="25"/>
      <c r="M2" s="25"/>
      <c r="N2" s="25"/>
      <c r="O2" s="25"/>
      <c r="P2" s="25"/>
      <c r="Q2" s="25"/>
      <c r="R2" s="246"/>
      <c r="S2" s="246"/>
      <c r="T2" s="246"/>
      <c r="U2" s="246"/>
      <c r="V2" s="246"/>
      <c r="W2" s="246"/>
      <c r="X2" s="246"/>
      <c r="Y2" s="246"/>
      <c r="Z2" s="246"/>
    </row>
    <row r="3" spans="2:26" ht="15.5">
      <c r="B3" s="25"/>
      <c r="C3" s="25"/>
      <c r="D3" s="25"/>
      <c r="E3" s="25"/>
      <c r="F3" s="25"/>
      <c r="G3" s="510" t="s">
        <v>111</v>
      </c>
      <c r="H3" s="510"/>
      <c r="I3" s="510"/>
      <c r="J3" s="510"/>
      <c r="K3" s="510"/>
      <c r="L3" s="510"/>
      <c r="M3" s="25"/>
      <c r="N3" s="25"/>
      <c r="O3" s="25"/>
      <c r="P3" s="25"/>
      <c r="Q3" s="25"/>
      <c r="R3" s="246"/>
      <c r="S3" s="246"/>
      <c r="T3" s="246"/>
      <c r="U3" s="246"/>
      <c r="V3" s="246"/>
      <c r="W3" s="246"/>
      <c r="X3" s="246"/>
      <c r="Y3" s="246"/>
      <c r="Z3" s="246"/>
    </row>
    <row r="4" spans="2:26" ht="15.5">
      <c r="B4" s="25"/>
      <c r="C4" s="25"/>
      <c r="D4" s="25"/>
      <c r="E4" s="25"/>
      <c r="F4" s="25"/>
      <c r="G4" s="545" t="s">
        <v>112</v>
      </c>
      <c r="H4" s="545"/>
      <c r="I4" s="545"/>
      <c r="J4" s="545"/>
      <c r="K4" s="545"/>
      <c r="L4" s="545"/>
      <c r="M4" s="25"/>
      <c r="N4" s="25"/>
      <c r="O4" s="25"/>
      <c r="P4" s="25"/>
      <c r="Q4" s="25"/>
      <c r="R4" s="246"/>
      <c r="S4" s="246"/>
      <c r="T4" s="246"/>
      <c r="U4" s="246"/>
      <c r="V4" s="246"/>
      <c r="W4" s="246"/>
      <c r="X4" s="246"/>
      <c r="Y4" s="246"/>
      <c r="Z4" s="246"/>
    </row>
    <row r="5" spans="2:26" ht="15.5">
      <c r="B5" s="25"/>
      <c r="C5" s="25"/>
      <c r="D5" s="25"/>
      <c r="E5" s="25"/>
      <c r="F5" s="25"/>
      <c r="G5" s="511" t="s">
        <v>939</v>
      </c>
      <c r="H5" s="511"/>
      <c r="I5" s="511"/>
      <c r="J5" s="511"/>
      <c r="K5" s="511"/>
      <c r="L5" s="32"/>
      <c r="M5" s="25"/>
      <c r="N5" s="25"/>
      <c r="O5" s="25"/>
      <c r="P5" s="25"/>
      <c r="Q5" s="25"/>
      <c r="R5" s="246"/>
      <c r="S5" s="246"/>
      <c r="T5" s="246"/>
      <c r="U5" s="246"/>
      <c r="V5" s="246"/>
      <c r="W5" s="246"/>
      <c r="X5" s="246"/>
      <c r="Y5" s="246"/>
      <c r="Z5" s="246"/>
    </row>
    <row r="6" spans="2:26">
      <c r="B6" s="25"/>
      <c r="C6" s="25"/>
      <c r="D6" s="25"/>
      <c r="E6" s="25"/>
      <c r="F6" s="25"/>
      <c r="G6" s="512" t="s">
        <v>4</v>
      </c>
      <c r="H6" s="512"/>
      <c r="I6" s="512"/>
      <c r="J6" s="512"/>
      <c r="K6" s="512"/>
      <c r="L6" s="512"/>
      <c r="M6" s="25"/>
      <c r="N6" s="25"/>
      <c r="O6" s="25"/>
      <c r="P6" s="25"/>
      <c r="Q6" s="25"/>
      <c r="R6" s="246"/>
      <c r="S6" s="246"/>
      <c r="T6" s="246"/>
      <c r="U6" s="246"/>
      <c r="V6" s="246"/>
      <c r="W6" s="246"/>
      <c r="X6" s="246"/>
      <c r="Y6" s="246"/>
      <c r="Z6" s="246"/>
    </row>
    <row r="7" spans="2:26">
      <c r="B7" s="25"/>
      <c r="C7" s="25"/>
      <c r="D7" s="25"/>
      <c r="E7" s="25"/>
      <c r="F7" s="25"/>
      <c r="G7" s="512" t="s">
        <v>6</v>
      </c>
      <c r="H7" s="512"/>
      <c r="I7" s="512"/>
      <c r="J7" s="512"/>
      <c r="K7" s="512"/>
      <c r="L7" s="512"/>
      <c r="M7" s="25"/>
      <c r="N7" s="25"/>
      <c r="O7" s="25"/>
      <c r="P7" s="25"/>
      <c r="Q7" s="25"/>
      <c r="R7" s="246"/>
      <c r="S7" s="246"/>
      <c r="T7" s="246"/>
      <c r="U7" s="246"/>
      <c r="V7" s="246"/>
      <c r="W7" s="246"/>
      <c r="X7" s="246"/>
      <c r="Y7" s="246"/>
      <c r="Z7" s="246"/>
    </row>
    <row r="8" spans="2:26" ht="16">
      <c r="B8" s="25"/>
      <c r="C8" s="599"/>
      <c r="D8" s="599"/>
      <c r="E8" s="599"/>
      <c r="F8" s="599"/>
      <c r="G8" s="599"/>
      <c r="H8" s="599"/>
      <c r="I8" s="599"/>
      <c r="J8" s="599"/>
      <c r="K8" s="599"/>
      <c r="L8" s="599"/>
      <c r="M8" s="599"/>
      <c r="N8" s="599"/>
      <c r="O8" s="599"/>
      <c r="P8" s="599"/>
      <c r="Q8" s="304"/>
      <c r="R8" s="246"/>
      <c r="S8" s="246"/>
      <c r="T8" s="246"/>
      <c r="U8" s="246"/>
      <c r="V8" s="246"/>
      <c r="W8" s="246"/>
      <c r="X8" s="246"/>
      <c r="Y8" s="246"/>
      <c r="Z8" s="246"/>
    </row>
    <row r="9" spans="2:26" ht="16">
      <c r="B9" s="25"/>
      <c r="C9" s="600" t="s">
        <v>113</v>
      </c>
      <c r="D9" s="506"/>
      <c r="E9" s="506"/>
      <c r="F9" s="506"/>
      <c r="G9" s="506"/>
      <c r="H9" s="506"/>
      <c r="I9" s="506"/>
      <c r="J9" s="506"/>
      <c r="K9" s="506"/>
      <c r="L9" s="506"/>
      <c r="M9" s="506"/>
      <c r="N9" s="506"/>
      <c r="O9" s="506"/>
      <c r="P9" s="507"/>
      <c r="Q9" s="305"/>
      <c r="R9" s="246"/>
      <c r="S9" s="246"/>
      <c r="T9" s="246"/>
      <c r="U9" s="246"/>
      <c r="V9" s="246"/>
      <c r="W9" s="246"/>
      <c r="X9" s="246"/>
      <c r="Y9" s="246"/>
      <c r="Z9" s="246"/>
    </row>
    <row r="10" spans="2:26" ht="16">
      <c r="B10" s="25"/>
      <c r="C10" s="52"/>
      <c r="D10" s="52"/>
      <c r="E10" s="52"/>
      <c r="F10" s="52"/>
      <c r="G10" s="52"/>
      <c r="H10" s="52"/>
      <c r="I10" s="52"/>
      <c r="J10" s="52"/>
      <c r="K10" s="52"/>
      <c r="L10" s="52"/>
      <c r="M10" s="52"/>
      <c r="N10" s="52"/>
      <c r="O10" s="52"/>
      <c r="P10" s="52"/>
      <c r="Q10" s="305"/>
      <c r="R10" s="246"/>
      <c r="S10" s="246"/>
      <c r="T10" s="246"/>
      <c r="U10" s="246"/>
      <c r="V10" s="246"/>
      <c r="W10" s="246"/>
      <c r="X10" s="246"/>
      <c r="Y10" s="246"/>
      <c r="Z10" s="246"/>
    </row>
    <row r="11" spans="2:26" ht="16">
      <c r="B11" s="25"/>
      <c r="C11" s="601" t="s">
        <v>269</v>
      </c>
      <c r="D11" s="601"/>
      <c r="E11" s="601"/>
      <c r="F11" s="601"/>
      <c r="G11" s="601"/>
      <c r="H11" s="601"/>
      <c r="I11" s="601"/>
      <c r="J11" s="602">
        <f>'RF1 Cover'!H14</f>
        <v>0</v>
      </c>
      <c r="K11" s="603"/>
      <c r="L11" s="603"/>
      <c r="M11" s="603"/>
      <c r="N11" s="603"/>
      <c r="O11" s="604"/>
      <c r="P11" s="52"/>
      <c r="Q11" s="305"/>
      <c r="R11" s="246"/>
      <c r="S11" s="246"/>
      <c r="T11" s="246"/>
      <c r="U11" s="246"/>
      <c r="V11" s="246"/>
      <c r="W11" s="246"/>
      <c r="X11" s="246"/>
      <c r="Y11" s="246"/>
      <c r="Z11" s="246"/>
    </row>
    <row r="12" spans="2:26" ht="16">
      <c r="B12" s="25"/>
      <c r="C12" s="601" t="s">
        <v>807</v>
      </c>
      <c r="D12" s="601"/>
      <c r="E12" s="601"/>
      <c r="F12" s="601"/>
      <c r="G12" s="601"/>
      <c r="H12" s="601"/>
      <c r="I12" s="601"/>
      <c r="J12" s="605">
        <f>'RF1 Cover'!H19</f>
        <v>0</v>
      </c>
      <c r="K12" s="606"/>
      <c r="L12" s="606"/>
      <c r="M12" s="606"/>
      <c r="N12" s="606"/>
      <c r="O12" s="607"/>
      <c r="P12" s="52"/>
      <c r="Q12" s="305"/>
      <c r="R12" s="246"/>
      <c r="S12" s="246"/>
      <c r="T12" s="246"/>
      <c r="U12" s="246"/>
      <c r="V12" s="246"/>
      <c r="W12" s="246"/>
      <c r="X12" s="246"/>
      <c r="Y12" s="246"/>
      <c r="Z12" s="246"/>
    </row>
    <row r="13" spans="2:26" ht="16">
      <c r="B13" s="25"/>
      <c r="C13" s="601" t="s">
        <v>483</v>
      </c>
      <c r="D13" s="601"/>
      <c r="E13" s="601"/>
      <c r="F13" s="601"/>
      <c r="G13" s="601"/>
      <c r="H13" s="601"/>
      <c r="I13" s="601"/>
      <c r="J13" s="605" t="str">
        <f>'RF1 Cover'!H20</f>
        <v>Select Sub-TOI:</v>
      </c>
      <c r="K13" s="606"/>
      <c r="L13" s="606"/>
      <c r="M13" s="606"/>
      <c r="N13" s="606"/>
      <c r="O13" s="607"/>
      <c r="P13" s="52"/>
      <c r="Q13" s="305"/>
      <c r="R13" s="246"/>
      <c r="S13" s="246"/>
      <c r="T13" s="246"/>
      <c r="U13" s="246"/>
      <c r="V13" s="246"/>
      <c r="W13" s="246"/>
      <c r="X13" s="246"/>
      <c r="Y13" s="246"/>
      <c r="Z13" s="246"/>
    </row>
    <row r="14" spans="2:26" ht="10" customHeight="1">
      <c r="B14" s="25"/>
      <c r="C14" s="306"/>
      <c r="D14" s="306"/>
      <c r="E14" s="306"/>
      <c r="F14" s="306"/>
      <c r="G14" s="306"/>
      <c r="H14" s="306"/>
      <c r="I14" s="306"/>
      <c r="J14" s="306"/>
      <c r="K14" s="306"/>
      <c r="L14" s="306"/>
      <c r="M14" s="306"/>
      <c r="N14" s="306"/>
      <c r="O14" s="306"/>
      <c r="P14" s="306"/>
      <c r="Q14" s="306"/>
      <c r="R14" s="307"/>
      <c r="S14" s="307"/>
      <c r="T14" s="307"/>
      <c r="U14" s="246"/>
      <c r="V14" s="246"/>
      <c r="W14" s="246"/>
      <c r="X14" s="246"/>
      <c r="Y14" s="246"/>
      <c r="Z14" s="246"/>
    </row>
    <row r="15" spans="2:26" ht="17.149999999999999" customHeight="1">
      <c r="B15" s="25"/>
      <c r="C15" s="308" t="s">
        <v>36</v>
      </c>
      <c r="D15" s="554" t="s">
        <v>114</v>
      </c>
      <c r="E15" s="554"/>
      <c r="F15" s="554"/>
      <c r="G15" s="554"/>
      <c r="H15" s="554"/>
      <c r="I15" s="554"/>
      <c r="J15" s="554"/>
      <c r="K15" s="554"/>
      <c r="L15" s="92"/>
      <c r="M15" s="92"/>
      <c r="N15" s="92"/>
      <c r="O15" s="92"/>
      <c r="P15" s="92"/>
      <c r="Q15" s="92"/>
      <c r="R15" s="307"/>
      <c r="S15" s="307"/>
      <c r="T15" s="307"/>
      <c r="U15" s="246"/>
      <c r="V15" s="246"/>
      <c r="W15" s="246"/>
      <c r="X15" s="246"/>
      <c r="Y15" s="246"/>
      <c r="Z15" s="246"/>
    </row>
    <row r="16" spans="2:26" ht="6" customHeight="1">
      <c r="B16" s="25"/>
      <c r="C16" s="309"/>
      <c r="D16" s="32"/>
      <c r="E16" s="32"/>
      <c r="F16" s="32"/>
      <c r="G16" s="32"/>
      <c r="H16" s="92"/>
      <c r="I16" s="92"/>
      <c r="J16" s="92"/>
      <c r="K16" s="92"/>
      <c r="L16" s="92"/>
      <c r="M16" s="92"/>
      <c r="N16" s="92"/>
      <c r="O16" s="92"/>
      <c r="P16" s="92"/>
      <c r="Q16" s="92"/>
      <c r="R16" s="307"/>
      <c r="S16" s="307"/>
      <c r="T16" s="307"/>
      <c r="U16" s="246"/>
      <c r="V16" s="246"/>
      <c r="W16" s="246"/>
      <c r="X16" s="246"/>
      <c r="Y16" s="246"/>
      <c r="Z16" s="246"/>
    </row>
    <row r="17" spans="2:26" ht="16">
      <c r="B17" s="25"/>
      <c r="C17" s="25"/>
      <c r="D17" s="548" t="s">
        <v>115</v>
      </c>
      <c r="E17" s="548"/>
      <c r="F17" s="548"/>
      <c r="G17" s="548"/>
      <c r="H17" s="548"/>
      <c r="I17" s="548"/>
      <c r="J17" s="548"/>
      <c r="K17" s="548"/>
      <c r="L17" s="548"/>
      <c r="M17" s="92"/>
      <c r="N17" s="92"/>
      <c r="O17" s="92"/>
      <c r="P17" s="92"/>
      <c r="Q17" s="92"/>
      <c r="R17" s="307"/>
      <c r="S17" s="307"/>
      <c r="T17" s="307"/>
      <c r="U17" s="246"/>
      <c r="V17" s="246"/>
      <c r="W17" s="246"/>
      <c r="X17" s="246"/>
      <c r="Y17" s="246"/>
      <c r="Z17" s="246"/>
    </row>
    <row r="18" spans="2:26" ht="16">
      <c r="B18" s="25"/>
      <c r="C18" s="92"/>
      <c r="D18" s="25"/>
      <c r="E18" s="25"/>
      <c r="F18" s="25"/>
      <c r="G18" s="25"/>
      <c r="H18" s="25"/>
      <c r="I18" s="25"/>
      <c r="J18" s="25"/>
      <c r="K18" s="25"/>
      <c r="L18" s="25"/>
      <c r="M18" s="92"/>
      <c r="N18" s="92"/>
      <c r="O18" s="92"/>
      <c r="P18" s="92"/>
      <c r="Q18" s="92"/>
      <c r="R18" s="307"/>
      <c r="S18" s="307"/>
      <c r="T18" s="307"/>
      <c r="U18" s="246"/>
      <c r="V18" s="246"/>
      <c r="W18" s="246"/>
      <c r="X18" s="246"/>
      <c r="Y18" s="246"/>
      <c r="Z18" s="246"/>
    </row>
    <row r="19" spans="2:26" ht="17.149999999999999" customHeight="1">
      <c r="B19" s="25"/>
      <c r="C19" s="308" t="s">
        <v>37</v>
      </c>
      <c r="D19" s="554" t="s">
        <v>116</v>
      </c>
      <c r="E19" s="554"/>
      <c r="F19" s="554"/>
      <c r="G19" s="554"/>
      <c r="H19" s="554"/>
      <c r="I19" s="554"/>
      <c r="J19" s="554"/>
      <c r="K19" s="554"/>
      <c r="L19" s="92"/>
      <c r="M19" s="92"/>
      <c r="N19" s="92"/>
      <c r="O19" s="92"/>
      <c r="P19" s="92"/>
      <c r="Q19" s="92"/>
      <c r="R19" s="307"/>
      <c r="S19" s="307"/>
      <c r="T19" s="307"/>
      <c r="U19" s="246"/>
      <c r="V19" s="246"/>
      <c r="W19" s="246"/>
      <c r="X19" s="246"/>
      <c r="Y19" s="246"/>
      <c r="Z19" s="246"/>
    </row>
    <row r="20" spans="2:26" ht="6" customHeight="1">
      <c r="B20" s="25"/>
      <c r="C20" s="92"/>
      <c r="D20" s="92"/>
      <c r="E20" s="92"/>
      <c r="F20" s="92"/>
      <c r="G20" s="92"/>
      <c r="H20" s="92"/>
      <c r="I20" s="92"/>
      <c r="J20" s="92"/>
      <c r="K20" s="92"/>
      <c r="L20" s="92"/>
      <c r="M20" s="92"/>
      <c r="N20" s="92"/>
      <c r="O20" s="92"/>
      <c r="P20" s="92"/>
      <c r="Q20" s="92"/>
      <c r="R20" s="307"/>
      <c r="S20" s="307"/>
      <c r="T20" s="307"/>
      <c r="U20" s="246"/>
      <c r="V20" s="246"/>
      <c r="W20" s="246"/>
      <c r="X20" s="246"/>
      <c r="Y20" s="246"/>
      <c r="Z20" s="246"/>
    </row>
    <row r="21" spans="2:26" ht="16" customHeight="1">
      <c r="B21" s="25"/>
      <c r="C21" s="25"/>
      <c r="D21" s="549" t="s">
        <v>117</v>
      </c>
      <c r="E21" s="549"/>
      <c r="F21" s="549"/>
      <c r="G21" s="549"/>
      <c r="H21" s="549"/>
      <c r="I21" s="549"/>
      <c r="J21" s="549"/>
      <c r="K21" s="549"/>
      <c r="L21" s="549"/>
      <c r="M21" s="549"/>
      <c r="N21" s="549"/>
      <c r="O21" s="549"/>
      <c r="P21" s="549"/>
      <c r="Q21" s="311"/>
      <c r="R21" s="307"/>
      <c r="S21" s="307"/>
      <c r="T21" s="307"/>
      <c r="U21" s="246"/>
      <c r="V21" s="246"/>
      <c r="W21" s="246"/>
      <c r="X21" s="246"/>
      <c r="Y21" s="246"/>
      <c r="Z21" s="246"/>
    </row>
    <row r="22" spans="2:26" ht="16">
      <c r="B22" s="25"/>
      <c r="C22" s="312"/>
      <c r="D22" s="549"/>
      <c r="E22" s="549"/>
      <c r="F22" s="549"/>
      <c r="G22" s="549"/>
      <c r="H22" s="549"/>
      <c r="I22" s="549"/>
      <c r="J22" s="549"/>
      <c r="K22" s="549"/>
      <c r="L22" s="549"/>
      <c r="M22" s="549"/>
      <c r="N22" s="549"/>
      <c r="O22" s="549"/>
      <c r="P22" s="549"/>
      <c r="Q22" s="311"/>
      <c r="R22" s="307"/>
      <c r="S22" s="307"/>
      <c r="T22" s="307"/>
      <c r="U22" s="246"/>
      <c r="V22" s="246"/>
      <c r="W22" s="246"/>
      <c r="X22" s="246"/>
      <c r="Y22" s="246"/>
      <c r="Z22" s="246"/>
    </row>
    <row r="23" spans="2:26" ht="10" customHeight="1">
      <c r="B23" s="25"/>
      <c r="C23" s="92"/>
      <c r="D23" s="92"/>
      <c r="E23" s="92"/>
      <c r="F23" s="92"/>
      <c r="G23" s="92"/>
      <c r="H23" s="92"/>
      <c r="I23" s="92"/>
      <c r="J23" s="92"/>
      <c r="K23" s="92"/>
      <c r="L23" s="92"/>
      <c r="M23" s="92"/>
      <c r="N23" s="92"/>
      <c r="O23" s="92"/>
      <c r="P23" s="92"/>
      <c r="Q23" s="92"/>
      <c r="R23" s="307"/>
      <c r="S23" s="307"/>
      <c r="T23" s="307"/>
      <c r="U23" s="246"/>
      <c r="V23" s="246"/>
      <c r="W23" s="246"/>
      <c r="X23" s="246"/>
      <c r="Y23" s="246"/>
      <c r="Z23" s="246"/>
    </row>
    <row r="24" spans="2:26" ht="16" customHeight="1">
      <c r="B24" s="25"/>
      <c r="C24" s="25"/>
      <c r="D24" s="549" t="s">
        <v>876</v>
      </c>
      <c r="E24" s="549"/>
      <c r="F24" s="549"/>
      <c r="G24" s="549"/>
      <c r="H24" s="549"/>
      <c r="I24" s="549"/>
      <c r="J24" s="549"/>
      <c r="K24" s="549"/>
      <c r="L24" s="549"/>
      <c r="M24" s="549"/>
      <c r="N24" s="549"/>
      <c r="O24" s="549"/>
      <c r="P24" s="549"/>
      <c r="Q24" s="311"/>
      <c r="R24" s="307"/>
      <c r="S24" s="307"/>
      <c r="T24" s="307"/>
      <c r="U24" s="246"/>
      <c r="V24" s="246"/>
      <c r="W24" s="246"/>
      <c r="X24" s="246"/>
      <c r="Y24" s="246"/>
      <c r="Z24" s="246"/>
    </row>
    <row r="25" spans="2:26" ht="16">
      <c r="B25" s="25"/>
      <c r="C25" s="312"/>
      <c r="D25" s="549"/>
      <c r="E25" s="549"/>
      <c r="F25" s="549"/>
      <c r="G25" s="549"/>
      <c r="H25" s="549"/>
      <c r="I25" s="549"/>
      <c r="J25" s="549"/>
      <c r="K25" s="549"/>
      <c r="L25" s="549"/>
      <c r="M25" s="549"/>
      <c r="N25" s="549"/>
      <c r="O25" s="549"/>
      <c r="P25" s="549"/>
      <c r="Q25" s="311"/>
      <c r="R25" s="307"/>
      <c r="S25" s="307"/>
      <c r="T25" s="307"/>
      <c r="U25" s="246"/>
      <c r="V25" s="246"/>
      <c r="W25" s="246"/>
      <c r="X25" s="246"/>
      <c r="Y25" s="246"/>
      <c r="Z25" s="246"/>
    </row>
    <row r="26" spans="2:26" ht="16">
      <c r="B26" s="25"/>
      <c r="C26" s="312"/>
      <c r="D26" s="549"/>
      <c r="E26" s="549"/>
      <c r="F26" s="549"/>
      <c r="G26" s="549"/>
      <c r="H26" s="549"/>
      <c r="I26" s="549"/>
      <c r="J26" s="549"/>
      <c r="K26" s="549"/>
      <c r="L26" s="549"/>
      <c r="M26" s="549"/>
      <c r="N26" s="549"/>
      <c r="O26" s="549"/>
      <c r="P26" s="549"/>
      <c r="Q26" s="311"/>
      <c r="R26" s="307"/>
      <c r="S26" s="307"/>
      <c r="T26" s="307"/>
      <c r="U26" s="246"/>
      <c r="V26" s="246"/>
      <c r="W26" s="246"/>
      <c r="X26" s="246"/>
      <c r="Y26" s="246"/>
      <c r="Z26" s="246"/>
    </row>
    <row r="27" spans="2:26" ht="10" customHeight="1">
      <c r="B27" s="25"/>
      <c r="C27" s="312"/>
      <c r="D27" s="312"/>
      <c r="E27" s="312"/>
      <c r="F27" s="312"/>
      <c r="G27" s="312"/>
      <c r="H27" s="312"/>
      <c r="I27" s="312"/>
      <c r="J27" s="312"/>
      <c r="K27" s="312"/>
      <c r="L27" s="312"/>
      <c r="M27" s="312"/>
      <c r="N27" s="312"/>
      <c r="O27" s="312"/>
      <c r="P27" s="312"/>
      <c r="Q27" s="312"/>
      <c r="R27" s="307"/>
      <c r="S27" s="307"/>
      <c r="T27" s="307"/>
      <c r="U27" s="246"/>
      <c r="V27" s="246"/>
      <c r="W27" s="246"/>
      <c r="X27" s="246"/>
      <c r="Y27" s="246"/>
      <c r="Z27" s="246"/>
    </row>
    <row r="28" spans="2:26" ht="16" customHeight="1">
      <c r="B28" s="25"/>
      <c r="C28" s="25"/>
      <c r="D28" s="549" t="s">
        <v>877</v>
      </c>
      <c r="E28" s="549"/>
      <c r="F28" s="549"/>
      <c r="G28" s="549"/>
      <c r="H28" s="549"/>
      <c r="I28" s="549"/>
      <c r="J28" s="549"/>
      <c r="K28" s="549"/>
      <c r="L28" s="549"/>
      <c r="M28" s="549"/>
      <c r="N28" s="549"/>
      <c r="O28" s="549"/>
      <c r="P28" s="549"/>
      <c r="Q28" s="311"/>
      <c r="R28" s="307"/>
      <c r="S28" s="307"/>
      <c r="T28" s="307"/>
      <c r="U28" s="246"/>
      <c r="V28" s="246"/>
      <c r="W28" s="246"/>
      <c r="X28" s="246"/>
      <c r="Y28" s="246"/>
      <c r="Z28" s="246"/>
    </row>
    <row r="29" spans="2:26" ht="16">
      <c r="B29" s="25"/>
      <c r="C29" s="312"/>
      <c r="D29" s="549"/>
      <c r="E29" s="549"/>
      <c r="F29" s="549"/>
      <c r="G29" s="549"/>
      <c r="H29" s="549"/>
      <c r="I29" s="549"/>
      <c r="J29" s="549"/>
      <c r="K29" s="549"/>
      <c r="L29" s="549"/>
      <c r="M29" s="549"/>
      <c r="N29" s="549"/>
      <c r="O29" s="549"/>
      <c r="P29" s="549"/>
      <c r="Q29" s="311"/>
      <c r="R29" s="307"/>
      <c r="S29" s="307"/>
      <c r="T29" s="307"/>
      <c r="U29" s="246"/>
      <c r="V29" s="246"/>
      <c r="W29" s="246"/>
      <c r="X29" s="246"/>
      <c r="Y29" s="246"/>
      <c r="Z29" s="246"/>
    </row>
    <row r="30" spans="2:26" ht="16">
      <c r="B30" s="25"/>
      <c r="C30" s="312"/>
      <c r="D30" s="549"/>
      <c r="E30" s="549"/>
      <c r="F30" s="549"/>
      <c r="G30" s="549"/>
      <c r="H30" s="549"/>
      <c r="I30" s="549"/>
      <c r="J30" s="549"/>
      <c r="K30" s="549"/>
      <c r="L30" s="549"/>
      <c r="M30" s="549"/>
      <c r="N30" s="549"/>
      <c r="O30" s="549"/>
      <c r="P30" s="549"/>
      <c r="Q30" s="311"/>
      <c r="R30" s="307"/>
      <c r="S30" s="307"/>
      <c r="T30" s="307"/>
      <c r="U30" s="246"/>
      <c r="V30" s="246"/>
      <c r="W30" s="246"/>
      <c r="X30" s="246"/>
      <c r="Y30" s="246"/>
      <c r="Z30" s="246"/>
    </row>
    <row r="31" spans="2:26" ht="10" customHeight="1">
      <c r="B31" s="25"/>
      <c r="C31" s="25"/>
      <c r="D31" s="312"/>
      <c r="E31" s="312"/>
      <c r="F31" s="312"/>
      <c r="G31" s="312"/>
      <c r="H31" s="312"/>
      <c r="I31" s="312"/>
      <c r="J31" s="312"/>
      <c r="K31" s="312"/>
      <c r="L31" s="312"/>
      <c r="M31" s="312"/>
      <c r="N31" s="312"/>
      <c r="O31" s="312"/>
      <c r="P31" s="312"/>
      <c r="Q31" s="313"/>
      <c r="R31" s="307"/>
      <c r="S31" s="307"/>
      <c r="T31" s="307"/>
      <c r="U31" s="246"/>
      <c r="V31" s="246"/>
      <c r="W31" s="246"/>
      <c r="X31" s="246"/>
      <c r="Y31" s="246"/>
      <c r="Z31" s="246"/>
    </row>
    <row r="32" spans="2:26" ht="16">
      <c r="B32" s="25"/>
      <c r="C32" s="314"/>
      <c r="D32" s="549" t="s">
        <v>906</v>
      </c>
      <c r="E32" s="549"/>
      <c r="F32" s="549"/>
      <c r="G32" s="549"/>
      <c r="H32" s="549"/>
      <c r="I32" s="549"/>
      <c r="J32" s="549"/>
      <c r="K32" s="549"/>
      <c r="L32" s="549"/>
      <c r="M32" s="549"/>
      <c r="N32" s="549"/>
      <c r="O32" s="549"/>
      <c r="P32" s="549"/>
      <c r="Q32" s="313"/>
      <c r="R32" s="307"/>
      <c r="S32" s="307"/>
      <c r="T32" s="307"/>
      <c r="U32" s="246"/>
      <c r="V32" s="246"/>
      <c r="W32" s="246"/>
      <c r="X32" s="246"/>
      <c r="Y32" s="246"/>
      <c r="Z32" s="246"/>
    </row>
    <row r="33" spans="2:26" ht="16">
      <c r="B33" s="25"/>
      <c r="C33" s="314"/>
      <c r="D33" s="549"/>
      <c r="E33" s="549"/>
      <c r="F33" s="549"/>
      <c r="G33" s="549"/>
      <c r="H33" s="549"/>
      <c r="I33" s="549"/>
      <c r="J33" s="549"/>
      <c r="K33" s="549"/>
      <c r="L33" s="549"/>
      <c r="M33" s="549"/>
      <c r="N33" s="549"/>
      <c r="O33" s="549"/>
      <c r="P33" s="549"/>
      <c r="Q33" s="313"/>
      <c r="R33" s="307"/>
      <c r="S33" s="307"/>
      <c r="T33" s="307"/>
      <c r="U33" s="246"/>
      <c r="V33" s="246"/>
      <c r="W33" s="246"/>
      <c r="X33" s="246"/>
      <c r="Y33" s="246"/>
      <c r="Z33" s="246"/>
    </row>
    <row r="34" spans="2:26" ht="16">
      <c r="B34" s="25"/>
      <c r="C34" s="314"/>
      <c r="D34" s="549"/>
      <c r="E34" s="549"/>
      <c r="F34" s="549"/>
      <c r="G34" s="549"/>
      <c r="H34" s="549"/>
      <c r="I34" s="549"/>
      <c r="J34" s="549"/>
      <c r="K34" s="549"/>
      <c r="L34" s="549"/>
      <c r="M34" s="549"/>
      <c r="N34" s="549"/>
      <c r="O34" s="549"/>
      <c r="P34" s="549"/>
      <c r="Q34" s="313"/>
      <c r="R34" s="307"/>
      <c r="S34" s="307"/>
      <c r="T34" s="307"/>
      <c r="U34" s="246"/>
      <c r="V34" s="246"/>
      <c r="W34" s="246"/>
      <c r="X34" s="246"/>
      <c r="Y34" s="246"/>
      <c r="Z34" s="246"/>
    </row>
    <row r="35" spans="2:26" ht="16">
      <c r="B35" s="25"/>
      <c r="C35" s="314"/>
      <c r="D35" s="549"/>
      <c r="E35" s="549"/>
      <c r="F35" s="549"/>
      <c r="G35" s="549"/>
      <c r="H35" s="549"/>
      <c r="I35" s="549"/>
      <c r="J35" s="549"/>
      <c r="K35" s="549"/>
      <c r="L35" s="549"/>
      <c r="M35" s="549"/>
      <c r="N35" s="549"/>
      <c r="O35" s="549"/>
      <c r="P35" s="549"/>
      <c r="Q35" s="313"/>
      <c r="R35" s="307"/>
      <c r="S35" s="307"/>
      <c r="T35" s="307"/>
      <c r="U35" s="246"/>
      <c r="V35" s="246"/>
      <c r="W35" s="246"/>
      <c r="X35" s="246"/>
      <c r="Y35" s="246"/>
      <c r="Z35" s="246"/>
    </row>
    <row r="36" spans="2:26" ht="16">
      <c r="B36" s="25"/>
      <c r="C36" s="314"/>
      <c r="D36" s="549"/>
      <c r="E36" s="549"/>
      <c r="F36" s="549"/>
      <c r="G36" s="549"/>
      <c r="H36" s="549"/>
      <c r="I36" s="549"/>
      <c r="J36" s="549"/>
      <c r="K36" s="549"/>
      <c r="L36" s="549"/>
      <c r="M36" s="549"/>
      <c r="N36" s="549"/>
      <c r="O36" s="549"/>
      <c r="P36" s="549"/>
      <c r="Q36" s="313"/>
      <c r="R36" s="307"/>
      <c r="S36" s="307"/>
      <c r="T36" s="307"/>
      <c r="U36" s="246"/>
      <c r="V36" s="246"/>
      <c r="W36" s="246"/>
      <c r="X36" s="246"/>
      <c r="Y36" s="246"/>
      <c r="Z36" s="246"/>
    </row>
    <row r="37" spans="2:26" ht="16">
      <c r="B37" s="25"/>
      <c r="C37" s="314"/>
      <c r="D37" s="314"/>
      <c r="E37" s="314"/>
      <c r="F37" s="314"/>
      <c r="G37" s="314"/>
      <c r="H37" s="314"/>
      <c r="I37" s="314"/>
      <c r="J37" s="314"/>
      <c r="K37" s="314"/>
      <c r="L37" s="314"/>
      <c r="M37" s="314"/>
      <c r="N37" s="314"/>
      <c r="O37" s="314"/>
      <c r="P37" s="314"/>
      <c r="Q37" s="314"/>
      <c r="R37" s="307"/>
      <c r="S37" s="307"/>
      <c r="T37" s="307"/>
      <c r="U37" s="246"/>
      <c r="V37" s="246"/>
      <c r="W37" s="246"/>
      <c r="X37" s="246"/>
      <c r="Y37" s="246"/>
      <c r="Z37" s="246"/>
    </row>
    <row r="38" spans="2:26" ht="17.149999999999999" customHeight="1">
      <c r="B38" s="25"/>
      <c r="C38" s="308" t="s">
        <v>72</v>
      </c>
      <c r="D38" s="554" t="s">
        <v>118</v>
      </c>
      <c r="E38" s="554"/>
      <c r="F38" s="554"/>
      <c r="G38" s="554"/>
      <c r="H38" s="554"/>
      <c r="I38" s="554"/>
      <c r="J38" s="554"/>
      <c r="K38" s="554"/>
      <c r="L38" s="554"/>
      <c r="M38" s="554"/>
      <c r="N38" s="554"/>
      <c r="O38" s="92"/>
      <c r="P38" s="92"/>
      <c r="Q38" s="92"/>
      <c r="R38" s="307"/>
      <c r="S38" s="307"/>
      <c r="T38" s="307"/>
      <c r="U38" s="246"/>
      <c r="V38" s="246"/>
      <c r="W38" s="246"/>
      <c r="X38" s="246"/>
      <c r="Y38" s="246"/>
      <c r="Z38" s="246"/>
    </row>
    <row r="39" spans="2:26" ht="6" customHeight="1">
      <c r="B39" s="25"/>
      <c r="C39" s="92"/>
      <c r="D39" s="92"/>
      <c r="E39" s="92"/>
      <c r="F39" s="92"/>
      <c r="G39" s="92"/>
      <c r="H39" s="92"/>
      <c r="I39" s="92"/>
      <c r="J39" s="92"/>
      <c r="K39" s="92"/>
      <c r="L39" s="92"/>
      <c r="M39" s="92"/>
      <c r="N39" s="92"/>
      <c r="O39" s="92"/>
      <c r="P39" s="92"/>
      <c r="Q39" s="92"/>
      <c r="R39" s="307"/>
      <c r="S39" s="307"/>
      <c r="T39" s="307"/>
      <c r="U39" s="246"/>
      <c r="V39" s="246"/>
      <c r="W39" s="246"/>
      <c r="X39" s="246"/>
      <c r="Y39" s="246"/>
      <c r="Z39" s="246"/>
    </row>
    <row r="40" spans="2:26" ht="16" customHeight="1">
      <c r="B40" s="25"/>
      <c r="C40" s="92"/>
      <c r="D40" s="467" t="s">
        <v>119</v>
      </c>
      <c r="E40" s="467"/>
      <c r="F40" s="467"/>
      <c r="G40" s="467"/>
      <c r="H40" s="467"/>
      <c r="I40" s="467"/>
      <c r="J40" s="467"/>
      <c r="K40" s="467"/>
      <c r="L40" s="467"/>
      <c r="M40" s="467"/>
      <c r="N40" s="467"/>
      <c r="O40" s="467"/>
      <c r="P40" s="92"/>
      <c r="Q40" s="92"/>
      <c r="R40" s="307"/>
      <c r="S40" s="307"/>
      <c r="T40" s="307"/>
      <c r="U40" s="246"/>
      <c r="V40" s="246"/>
      <c r="W40" s="246"/>
      <c r="X40" s="246"/>
      <c r="Y40" s="246"/>
      <c r="Z40" s="246"/>
    </row>
    <row r="41" spans="2:26" ht="16">
      <c r="B41" s="25"/>
      <c r="C41" s="92"/>
      <c r="D41" s="92"/>
      <c r="E41" s="92"/>
      <c r="F41" s="92"/>
      <c r="G41" s="92"/>
      <c r="H41" s="92"/>
      <c r="I41" s="92"/>
      <c r="J41" s="92"/>
      <c r="K41" s="92"/>
      <c r="L41" s="92"/>
      <c r="M41" s="92"/>
      <c r="N41" s="92"/>
      <c r="O41" s="92"/>
      <c r="P41" s="92"/>
      <c r="Q41" s="92"/>
      <c r="R41" s="307"/>
      <c r="S41" s="307"/>
      <c r="T41" s="307"/>
      <c r="U41" s="246"/>
      <c r="V41" s="246"/>
      <c r="W41" s="246"/>
      <c r="X41" s="246"/>
      <c r="Y41" s="246"/>
      <c r="Z41" s="246"/>
    </row>
    <row r="42" spans="2:26" ht="17.149999999999999" customHeight="1">
      <c r="B42" s="25"/>
      <c r="C42" s="308" t="s">
        <v>76</v>
      </c>
      <c r="D42" s="554" t="s">
        <v>120</v>
      </c>
      <c r="E42" s="554"/>
      <c r="F42" s="554"/>
      <c r="G42" s="554"/>
      <c r="H42" s="554"/>
      <c r="I42" s="554"/>
      <c r="J42" s="554"/>
      <c r="K42" s="554"/>
      <c r="L42" s="554"/>
      <c r="M42" s="554"/>
      <c r="N42" s="554"/>
      <c r="O42" s="92"/>
      <c r="P42" s="92"/>
      <c r="Q42" s="92"/>
      <c r="R42" s="307"/>
      <c r="S42" s="307"/>
      <c r="T42" s="307"/>
      <c r="U42" s="246"/>
      <c r="V42" s="246"/>
      <c r="W42" s="246"/>
      <c r="X42" s="246"/>
      <c r="Y42" s="246"/>
      <c r="Z42" s="246"/>
    </row>
    <row r="43" spans="2:26" ht="6" customHeight="1">
      <c r="B43" s="25"/>
      <c r="C43" s="92"/>
      <c r="D43" s="92"/>
      <c r="E43" s="92"/>
      <c r="F43" s="92"/>
      <c r="G43" s="92"/>
      <c r="H43" s="92"/>
      <c r="I43" s="92"/>
      <c r="J43" s="92"/>
      <c r="K43" s="92"/>
      <c r="L43" s="92"/>
      <c r="M43" s="92"/>
      <c r="N43" s="92"/>
      <c r="O43" s="92"/>
      <c r="P43" s="92"/>
      <c r="Q43" s="92"/>
      <c r="R43" s="307"/>
      <c r="S43" s="307"/>
      <c r="T43" s="307"/>
      <c r="U43" s="246"/>
      <c r="V43" s="246"/>
      <c r="W43" s="246"/>
      <c r="X43" s="246"/>
      <c r="Y43" s="246"/>
      <c r="Z43" s="246"/>
    </row>
    <row r="44" spans="2:26" ht="16" customHeight="1">
      <c r="B44" s="25"/>
      <c r="C44" s="92"/>
      <c r="D44" s="551" t="s">
        <v>121</v>
      </c>
      <c r="E44" s="551"/>
      <c r="F44" s="551"/>
      <c r="G44" s="551"/>
      <c r="H44" s="551"/>
      <c r="I44" s="551"/>
      <c r="J44" s="551"/>
      <c r="K44" s="551"/>
      <c r="L44" s="551"/>
      <c r="M44" s="551"/>
      <c r="N44" s="92"/>
      <c r="O44" s="92"/>
      <c r="P44" s="92"/>
      <c r="Q44" s="92"/>
      <c r="R44" s="307"/>
      <c r="S44" s="307"/>
      <c r="T44" s="307"/>
      <c r="U44" s="246"/>
      <c r="V44" s="246"/>
      <c r="W44" s="246"/>
      <c r="X44" s="246"/>
      <c r="Y44" s="246"/>
      <c r="Z44" s="246"/>
    </row>
    <row r="45" spans="2:26" ht="10" customHeight="1">
      <c r="B45" s="25"/>
      <c r="C45" s="92"/>
      <c r="D45" s="92"/>
      <c r="E45" s="92"/>
      <c r="F45" s="92"/>
      <c r="G45" s="92"/>
      <c r="H45" s="92"/>
      <c r="I45" s="92"/>
      <c r="J45" s="92"/>
      <c r="K45" s="92"/>
      <c r="L45" s="92"/>
      <c r="M45" s="92"/>
      <c r="N45" s="92"/>
      <c r="O45" s="92"/>
      <c r="P45" s="92"/>
      <c r="Q45" s="92"/>
      <c r="R45" s="307"/>
      <c r="S45" s="307"/>
      <c r="T45" s="307"/>
      <c r="U45" s="246"/>
      <c r="V45" s="246"/>
      <c r="W45" s="246"/>
      <c r="X45" s="246"/>
      <c r="Y45" s="246"/>
      <c r="Z45" s="246"/>
    </row>
    <row r="46" spans="2:26" ht="16">
      <c r="B46" s="25"/>
      <c r="C46" s="92"/>
      <c r="D46" s="557" t="s">
        <v>122</v>
      </c>
      <c r="E46" s="557"/>
      <c r="F46" s="557"/>
      <c r="G46" s="557"/>
      <c r="H46" s="557"/>
      <c r="I46" s="557"/>
      <c r="J46" s="557"/>
      <c r="K46" s="557"/>
      <c r="L46" s="557"/>
      <c r="M46" s="557"/>
      <c r="N46" s="557"/>
      <c r="O46" s="557"/>
      <c r="P46" s="557"/>
      <c r="Q46" s="316"/>
      <c r="R46" s="307"/>
      <c r="S46" s="307"/>
      <c r="T46" s="307"/>
      <c r="U46" s="246"/>
      <c r="V46" s="246"/>
      <c r="W46" s="246"/>
      <c r="X46" s="246"/>
      <c r="Y46" s="246"/>
      <c r="Z46" s="246"/>
    </row>
    <row r="47" spans="2:26" ht="16">
      <c r="B47" s="25"/>
      <c r="C47" s="92"/>
      <c r="D47" s="557"/>
      <c r="E47" s="557"/>
      <c r="F47" s="557"/>
      <c r="G47" s="557"/>
      <c r="H47" s="557"/>
      <c r="I47" s="557"/>
      <c r="J47" s="557"/>
      <c r="K47" s="557"/>
      <c r="L47" s="557"/>
      <c r="M47" s="557"/>
      <c r="N47" s="557"/>
      <c r="O47" s="557"/>
      <c r="P47" s="557"/>
      <c r="Q47" s="316"/>
      <c r="R47" s="307"/>
      <c r="S47" s="307"/>
      <c r="T47" s="307"/>
      <c r="U47" s="246"/>
      <c r="V47" s="246"/>
      <c r="W47" s="246"/>
      <c r="X47" s="246"/>
      <c r="Y47" s="246"/>
      <c r="Z47" s="246"/>
    </row>
    <row r="48" spans="2:26" ht="16" customHeight="1">
      <c r="B48" s="25"/>
      <c r="C48" s="92"/>
      <c r="D48" s="557"/>
      <c r="E48" s="557"/>
      <c r="F48" s="557"/>
      <c r="G48" s="557"/>
      <c r="H48" s="557"/>
      <c r="I48" s="557"/>
      <c r="J48" s="557"/>
      <c r="K48" s="557"/>
      <c r="L48" s="557"/>
      <c r="M48" s="557"/>
      <c r="N48" s="557"/>
      <c r="O48" s="557"/>
      <c r="P48" s="557"/>
      <c r="Q48" s="316"/>
      <c r="R48" s="307"/>
      <c r="S48" s="307"/>
      <c r="T48" s="307"/>
      <c r="U48" s="246"/>
      <c r="V48" s="246"/>
      <c r="W48" s="246"/>
      <c r="X48" s="246"/>
      <c r="Y48" s="246"/>
      <c r="Z48" s="246"/>
    </row>
    <row r="49" spans="2:26" ht="16">
      <c r="B49" s="25"/>
      <c r="C49" s="92"/>
      <c r="D49" s="557"/>
      <c r="E49" s="557"/>
      <c r="F49" s="557"/>
      <c r="G49" s="557"/>
      <c r="H49" s="557"/>
      <c r="I49" s="557"/>
      <c r="J49" s="557"/>
      <c r="K49" s="557"/>
      <c r="L49" s="557"/>
      <c r="M49" s="557"/>
      <c r="N49" s="557"/>
      <c r="O49" s="557"/>
      <c r="P49" s="557"/>
      <c r="Q49" s="316"/>
      <c r="R49" s="307"/>
      <c r="S49" s="307"/>
      <c r="T49" s="307"/>
      <c r="U49" s="246"/>
      <c r="V49" s="246"/>
      <c r="W49" s="246"/>
      <c r="X49" s="246"/>
      <c r="Y49" s="246"/>
      <c r="Z49" s="246"/>
    </row>
    <row r="50" spans="2:26" ht="16">
      <c r="B50" s="25"/>
      <c r="C50" s="92"/>
      <c r="D50" s="557"/>
      <c r="E50" s="557"/>
      <c r="F50" s="557"/>
      <c r="G50" s="557"/>
      <c r="H50" s="557"/>
      <c r="I50" s="557"/>
      <c r="J50" s="557"/>
      <c r="K50" s="557"/>
      <c r="L50" s="557"/>
      <c r="M50" s="557"/>
      <c r="N50" s="557"/>
      <c r="O50" s="557"/>
      <c r="P50" s="557"/>
      <c r="Q50" s="316"/>
      <c r="R50" s="307"/>
      <c r="S50" s="307"/>
      <c r="T50" s="307"/>
      <c r="U50" s="246"/>
      <c r="V50" s="246"/>
      <c r="W50" s="246"/>
      <c r="X50" s="246"/>
      <c r="Y50" s="246"/>
      <c r="Z50" s="246"/>
    </row>
    <row r="51" spans="2:26" ht="10" customHeight="1">
      <c r="B51" s="25"/>
      <c r="C51" s="92"/>
      <c r="D51" s="316"/>
      <c r="E51" s="316"/>
      <c r="F51" s="316"/>
      <c r="G51" s="316"/>
      <c r="H51" s="316"/>
      <c r="I51" s="316"/>
      <c r="J51" s="316"/>
      <c r="K51" s="316"/>
      <c r="L51" s="316"/>
      <c r="M51" s="316"/>
      <c r="N51" s="316"/>
      <c r="O51" s="316"/>
      <c r="P51" s="316"/>
      <c r="Q51" s="316"/>
      <c r="R51" s="245"/>
      <c r="S51" s="245"/>
      <c r="T51" s="245"/>
      <c r="U51" s="245"/>
      <c r="V51" s="245"/>
      <c r="W51" s="245"/>
      <c r="X51" s="246"/>
      <c r="Y51" s="246"/>
      <c r="Z51" s="246"/>
    </row>
    <row r="52" spans="2:26" ht="15.5">
      <c r="B52" s="25"/>
      <c r="C52" s="92"/>
      <c r="D52" s="558" t="s">
        <v>123</v>
      </c>
      <c r="E52" s="558"/>
      <c r="F52" s="558"/>
      <c r="G52" s="558"/>
      <c r="H52" s="558"/>
      <c r="I52" s="558"/>
      <c r="J52" s="558"/>
      <c r="K52" s="558"/>
      <c r="L52" s="558"/>
      <c r="M52" s="558"/>
      <c r="N52" s="316"/>
      <c r="O52" s="316"/>
      <c r="P52" s="316"/>
      <c r="Q52" s="316"/>
      <c r="R52" s="245"/>
      <c r="S52" s="245"/>
      <c r="T52" s="245"/>
      <c r="U52" s="245"/>
      <c r="V52" s="245"/>
      <c r="W52" s="245"/>
      <c r="X52" s="246"/>
      <c r="Y52" s="246"/>
      <c r="Z52" s="246"/>
    </row>
    <row r="53" spans="2:26" ht="15.5">
      <c r="B53" s="25"/>
      <c r="C53" s="92"/>
      <c r="D53" s="548" t="s">
        <v>124</v>
      </c>
      <c r="E53" s="548"/>
      <c r="F53" s="548"/>
      <c r="G53" s="548"/>
      <c r="H53" s="548"/>
      <c r="I53" s="548"/>
      <c r="J53" s="548"/>
      <c r="K53" s="548"/>
      <c r="L53" s="92"/>
      <c r="M53" s="92"/>
      <c r="N53" s="92"/>
      <c r="O53" s="92"/>
      <c r="P53" s="92"/>
      <c r="Q53" s="92"/>
      <c r="R53" s="245"/>
      <c r="S53" s="245"/>
      <c r="T53" s="245"/>
      <c r="U53" s="245"/>
      <c r="V53" s="245"/>
      <c r="W53" s="245"/>
      <c r="X53" s="246"/>
      <c r="Y53" s="246"/>
      <c r="Z53" s="246"/>
    </row>
    <row r="54" spans="2:26" ht="15.5">
      <c r="B54" s="25"/>
      <c r="C54" s="92"/>
      <c r="D54" s="548" t="s">
        <v>125</v>
      </c>
      <c r="E54" s="548"/>
      <c r="F54" s="548"/>
      <c r="G54" s="548"/>
      <c r="H54" s="548"/>
      <c r="I54" s="548"/>
      <c r="J54" s="548"/>
      <c r="K54" s="548"/>
      <c r="L54" s="92"/>
      <c r="M54" s="92"/>
      <c r="N54" s="92"/>
      <c r="O54" s="92"/>
      <c r="P54" s="92"/>
      <c r="Q54" s="92"/>
      <c r="R54" s="245"/>
      <c r="S54" s="245"/>
      <c r="T54" s="245"/>
      <c r="U54" s="245"/>
      <c r="V54" s="245"/>
      <c r="W54" s="245"/>
      <c r="X54" s="246"/>
      <c r="Y54" s="246"/>
      <c r="Z54" s="246"/>
    </row>
    <row r="55" spans="2:26" ht="15.5">
      <c r="B55" s="25"/>
      <c r="C55" s="92"/>
      <c r="D55" s="310"/>
      <c r="E55" s="310"/>
      <c r="F55" s="310"/>
      <c r="G55" s="310"/>
      <c r="H55" s="310"/>
      <c r="I55" s="310"/>
      <c r="J55" s="310"/>
      <c r="K55" s="310"/>
      <c r="L55" s="92"/>
      <c r="M55" s="92"/>
      <c r="N55" s="92"/>
      <c r="O55" s="92"/>
      <c r="P55" s="92"/>
      <c r="Q55" s="92"/>
      <c r="R55" s="245"/>
      <c r="S55" s="245"/>
      <c r="T55" s="245"/>
      <c r="U55" s="245"/>
      <c r="V55" s="245"/>
      <c r="W55" s="245"/>
      <c r="X55" s="246"/>
      <c r="Y55" s="246"/>
      <c r="Z55" s="246"/>
    </row>
    <row r="56" spans="2:26" ht="15.5">
      <c r="B56" s="25"/>
      <c r="C56" s="487" t="s">
        <v>126</v>
      </c>
      <c r="D56" s="488"/>
      <c r="E56" s="488"/>
      <c r="F56" s="488"/>
      <c r="G56" s="488"/>
      <c r="H56" s="488"/>
      <c r="I56" s="488"/>
      <c r="J56" s="488"/>
      <c r="K56" s="488"/>
      <c r="L56" s="488"/>
      <c r="M56" s="488"/>
      <c r="N56" s="488"/>
      <c r="O56" s="488"/>
      <c r="P56" s="489"/>
      <c r="Q56" s="94"/>
      <c r="R56" s="245"/>
      <c r="S56" s="245"/>
      <c r="T56" s="245"/>
      <c r="U56" s="245"/>
      <c r="V56" s="245"/>
      <c r="W56" s="245"/>
      <c r="X56" s="246"/>
      <c r="Y56" s="246"/>
      <c r="Z56" s="246"/>
    </row>
    <row r="57" spans="2:26" ht="6" customHeight="1">
      <c r="B57" s="25"/>
      <c r="C57" s="317"/>
      <c r="D57" s="300"/>
      <c r="E57" s="300"/>
      <c r="F57" s="300"/>
      <c r="G57" s="300"/>
      <c r="H57" s="300"/>
      <c r="I57" s="300"/>
      <c r="J57" s="300"/>
      <c r="K57" s="300"/>
      <c r="L57" s="92"/>
      <c r="M57" s="92"/>
      <c r="N57" s="92"/>
      <c r="O57" s="92"/>
      <c r="P57" s="297"/>
      <c r="Q57" s="92"/>
      <c r="R57" s="245"/>
      <c r="S57" s="245"/>
      <c r="T57" s="245"/>
      <c r="U57" s="245"/>
      <c r="V57" s="245"/>
      <c r="W57" s="245"/>
      <c r="X57" s="246"/>
      <c r="Y57" s="246"/>
      <c r="Z57" s="246"/>
    </row>
    <row r="58" spans="2:26" ht="15" customHeight="1">
      <c r="B58" s="25"/>
      <c r="C58" s="559" t="s">
        <v>127</v>
      </c>
      <c r="D58" s="467"/>
      <c r="E58" s="467"/>
      <c r="F58" s="467"/>
      <c r="G58" s="467"/>
      <c r="H58" s="467"/>
      <c r="I58" s="467"/>
      <c r="J58" s="467"/>
      <c r="K58" s="467"/>
      <c r="L58" s="467"/>
      <c r="M58" s="584" t="str">
        <f>'RF1 Cover'!H21</f>
        <v>Select Filing Type:</v>
      </c>
      <c r="N58" s="585"/>
      <c r="O58" s="586"/>
      <c r="P58" s="319"/>
      <c r="Q58" s="25"/>
      <c r="R58" s="245"/>
      <c r="S58" s="245"/>
      <c r="T58" s="245"/>
      <c r="U58" s="245"/>
      <c r="V58" s="245"/>
      <c r="W58" s="245"/>
      <c r="X58" s="246"/>
      <c r="Y58" s="246"/>
      <c r="Z58" s="246"/>
    </row>
    <row r="59" spans="2:26" ht="6" customHeight="1">
      <c r="B59" s="25"/>
      <c r="C59" s="318"/>
      <c r="D59" s="294"/>
      <c r="E59" s="294"/>
      <c r="F59" s="294"/>
      <c r="G59" s="294"/>
      <c r="H59" s="294"/>
      <c r="I59" s="294"/>
      <c r="J59" s="294"/>
      <c r="K59" s="294"/>
      <c r="L59" s="294"/>
      <c r="M59" s="25"/>
      <c r="N59" s="25"/>
      <c r="O59" s="25"/>
      <c r="P59" s="320"/>
      <c r="Q59" s="25"/>
      <c r="R59" s="245"/>
      <c r="S59" s="245"/>
      <c r="T59" s="245"/>
      <c r="U59" s="245"/>
      <c r="V59" s="245"/>
      <c r="W59" s="245"/>
      <c r="X59" s="246"/>
      <c r="Y59" s="246"/>
      <c r="Z59" s="246"/>
    </row>
    <row r="60" spans="2:26" ht="15.5">
      <c r="B60" s="25"/>
      <c r="C60" s="587" t="b">
        <v>0</v>
      </c>
      <c r="D60" s="588"/>
      <c r="E60" s="555" t="s">
        <v>128</v>
      </c>
      <c r="F60" s="555"/>
      <c r="G60" s="555"/>
      <c r="H60" s="555"/>
      <c r="I60" s="555"/>
      <c r="J60" s="555"/>
      <c r="K60" s="555"/>
      <c r="L60" s="555"/>
      <c r="M60" s="92"/>
      <c r="N60" s="92"/>
      <c r="O60" s="92"/>
      <c r="P60" s="297"/>
      <c r="Q60" s="92"/>
      <c r="R60" s="245"/>
      <c r="S60" s="245"/>
      <c r="T60" s="245"/>
      <c r="U60" s="245"/>
      <c r="V60" s="245"/>
      <c r="W60" s="245"/>
      <c r="X60" s="246"/>
      <c r="Y60" s="246"/>
      <c r="Z60" s="246"/>
    </row>
    <row r="61" spans="2:26" ht="15.5">
      <c r="B61" s="25"/>
      <c r="C61" s="569" t="b">
        <v>0</v>
      </c>
      <c r="D61" s="570"/>
      <c r="E61" s="555" t="s">
        <v>129</v>
      </c>
      <c r="F61" s="555"/>
      <c r="G61" s="555"/>
      <c r="H61" s="555"/>
      <c r="I61" s="555"/>
      <c r="J61" s="555"/>
      <c r="K61" s="555"/>
      <c r="L61" s="555"/>
      <c r="M61" s="555"/>
      <c r="N61" s="555"/>
      <c r="O61" s="555"/>
      <c r="P61" s="299"/>
      <c r="Q61" s="298"/>
      <c r="R61" s="245"/>
      <c r="S61" s="245"/>
      <c r="T61" s="245"/>
      <c r="U61" s="245"/>
      <c r="V61" s="245"/>
      <c r="W61" s="245"/>
      <c r="X61" s="246"/>
      <c r="Y61" s="246"/>
      <c r="Z61" s="246"/>
    </row>
    <row r="62" spans="2:26" ht="10" customHeight="1">
      <c r="B62" s="25"/>
      <c r="C62" s="317"/>
      <c r="D62" s="300"/>
      <c r="E62" s="300"/>
      <c r="F62" s="300"/>
      <c r="G62" s="300"/>
      <c r="H62" s="300"/>
      <c r="I62" s="300"/>
      <c r="J62" s="300"/>
      <c r="K62" s="300"/>
      <c r="L62" s="92"/>
      <c r="M62" s="92"/>
      <c r="N62" s="92"/>
      <c r="O62" s="92"/>
      <c r="P62" s="297"/>
      <c r="Q62" s="92"/>
      <c r="R62" s="245"/>
      <c r="S62" s="245"/>
      <c r="T62" s="245"/>
      <c r="U62" s="245"/>
      <c r="V62" s="245"/>
      <c r="W62" s="245"/>
      <c r="X62" s="246"/>
      <c r="Y62" s="246"/>
      <c r="Z62" s="246"/>
    </row>
    <row r="63" spans="2:26" ht="15.5">
      <c r="B63" s="25"/>
      <c r="C63" s="571" t="b">
        <v>0</v>
      </c>
      <c r="D63" s="572"/>
      <c r="E63" s="555" t="s">
        <v>130</v>
      </c>
      <c r="F63" s="555"/>
      <c r="G63" s="555"/>
      <c r="H63" s="555"/>
      <c r="I63" s="555"/>
      <c r="J63" s="555"/>
      <c r="K63" s="555"/>
      <c r="L63" s="555"/>
      <c r="M63" s="562" t="s">
        <v>879</v>
      </c>
      <c r="N63" s="563"/>
      <c r="O63" s="564"/>
      <c r="P63" s="297"/>
      <c r="Q63" s="92"/>
      <c r="R63" s="245"/>
      <c r="S63" s="245"/>
      <c r="T63" s="245"/>
      <c r="U63" s="245"/>
      <c r="V63" s="245"/>
      <c r="W63" s="245"/>
      <c r="X63" s="246"/>
      <c r="Y63" s="246"/>
      <c r="Z63" s="246"/>
    </row>
    <row r="64" spans="2:26" ht="15.5">
      <c r="B64" s="25"/>
      <c r="C64" s="573" t="b">
        <v>0</v>
      </c>
      <c r="D64" s="574"/>
      <c r="E64" s="555" t="s">
        <v>131</v>
      </c>
      <c r="F64" s="555"/>
      <c r="G64" s="555"/>
      <c r="H64" s="555"/>
      <c r="I64" s="555"/>
      <c r="J64" s="555"/>
      <c r="K64" s="555"/>
      <c r="L64" s="555"/>
      <c r="M64" s="565"/>
      <c r="N64" s="566"/>
      <c r="O64" s="567"/>
      <c r="P64" s="301"/>
      <c r="Q64" s="92"/>
      <c r="R64" s="245"/>
      <c r="S64" s="245"/>
      <c r="T64" s="245"/>
      <c r="U64" s="245"/>
      <c r="V64" s="245"/>
      <c r="W64" s="245"/>
      <c r="X64" s="246"/>
      <c r="Y64" s="246"/>
      <c r="Z64" s="246"/>
    </row>
    <row r="65" spans="2:26" ht="15.5">
      <c r="B65" s="25"/>
      <c r="C65" s="575" t="b">
        <v>0</v>
      </c>
      <c r="D65" s="576"/>
      <c r="E65" s="555" t="s">
        <v>132</v>
      </c>
      <c r="F65" s="555"/>
      <c r="G65" s="555"/>
      <c r="H65" s="555"/>
      <c r="I65" s="555"/>
      <c r="J65" s="555"/>
      <c r="K65" s="555"/>
      <c r="L65" s="555"/>
      <c r="M65" s="302"/>
      <c r="N65" s="32"/>
      <c r="O65" s="32"/>
      <c r="P65" s="301"/>
      <c r="Q65" s="92"/>
      <c r="R65" s="245"/>
      <c r="S65" s="245"/>
      <c r="T65" s="245"/>
      <c r="U65" s="245"/>
      <c r="V65" s="245"/>
      <c r="W65" s="245"/>
      <c r="X65" s="246"/>
      <c r="Y65" s="246"/>
      <c r="Z65" s="246"/>
    </row>
    <row r="66" spans="2:26" ht="15.5">
      <c r="B66" s="25"/>
      <c r="C66" s="579" t="b">
        <v>0</v>
      </c>
      <c r="D66" s="580"/>
      <c r="E66" s="555" t="s">
        <v>133</v>
      </c>
      <c r="F66" s="555"/>
      <c r="G66" s="555"/>
      <c r="H66" s="555"/>
      <c r="I66" s="555"/>
      <c r="J66" s="555"/>
      <c r="K66" s="555"/>
      <c r="L66" s="555"/>
      <c r="M66" s="555"/>
      <c r="N66" s="555"/>
      <c r="O66" s="555"/>
      <c r="P66" s="299"/>
      <c r="Q66" s="298"/>
      <c r="R66" s="245"/>
      <c r="S66" s="245"/>
      <c r="T66" s="245"/>
      <c r="U66" s="245"/>
      <c r="V66" s="245"/>
      <c r="W66" s="245"/>
      <c r="X66" s="246"/>
      <c r="Y66" s="246"/>
      <c r="Z66" s="246"/>
    </row>
    <row r="67" spans="2:26" ht="15.5">
      <c r="B67" s="25"/>
      <c r="C67" s="577" t="b">
        <v>0</v>
      </c>
      <c r="D67" s="578"/>
      <c r="E67" s="555" t="s">
        <v>134</v>
      </c>
      <c r="F67" s="555"/>
      <c r="G67" s="555"/>
      <c r="H67" s="555"/>
      <c r="I67" s="555"/>
      <c r="J67" s="555"/>
      <c r="K67" s="555"/>
      <c r="L67" s="555"/>
      <c r="M67" s="555"/>
      <c r="N67" s="555"/>
      <c r="O67" s="555"/>
      <c r="P67" s="556"/>
      <c r="Q67" s="298"/>
      <c r="R67" s="245"/>
      <c r="S67" s="245"/>
      <c r="T67" s="245"/>
      <c r="U67" s="245"/>
      <c r="V67" s="245"/>
      <c r="W67" s="245"/>
      <c r="X67" s="246"/>
      <c r="Y67" s="246"/>
      <c r="Z67" s="246"/>
    </row>
    <row r="68" spans="2:26" ht="6" customHeight="1">
      <c r="B68" s="25"/>
      <c r="C68" s="321"/>
      <c r="D68" s="322"/>
      <c r="E68" s="298"/>
      <c r="F68" s="298"/>
      <c r="G68" s="298"/>
      <c r="H68" s="298"/>
      <c r="I68" s="298"/>
      <c r="J68" s="298"/>
      <c r="K68" s="298"/>
      <c r="L68" s="298"/>
      <c r="M68" s="298"/>
      <c r="N68" s="298"/>
      <c r="O68" s="298"/>
      <c r="P68" s="303"/>
      <c r="Q68" s="298"/>
      <c r="R68" s="245"/>
      <c r="S68" s="245"/>
      <c r="T68" s="245"/>
      <c r="U68" s="245"/>
      <c r="V68" s="245"/>
      <c r="W68" s="245"/>
      <c r="X68" s="246"/>
      <c r="Y68" s="246"/>
      <c r="Z68" s="246"/>
    </row>
    <row r="69" spans="2:26" ht="15.5">
      <c r="B69" s="25"/>
      <c r="C69" s="323"/>
      <c r="D69" s="560" t="s">
        <v>878</v>
      </c>
      <c r="E69" s="506"/>
      <c r="F69" s="506"/>
      <c r="G69" s="506"/>
      <c r="H69" s="506"/>
      <c r="I69" s="506"/>
      <c r="J69" s="506"/>
      <c r="K69" s="506"/>
      <c r="L69" s="506"/>
      <c r="M69" s="506"/>
      <c r="N69" s="506"/>
      <c r="O69" s="507"/>
      <c r="P69" s="324"/>
      <c r="Q69" s="298"/>
      <c r="R69" s="245"/>
      <c r="S69" s="245"/>
      <c r="T69" s="245"/>
      <c r="U69" s="245"/>
      <c r="V69" s="245"/>
      <c r="W69" s="245"/>
      <c r="X69" s="246"/>
      <c r="Y69" s="246"/>
      <c r="Z69" s="246"/>
    </row>
    <row r="70" spans="2:26" ht="6" customHeight="1">
      <c r="B70" s="25"/>
      <c r="C70" s="325"/>
      <c r="D70" s="326"/>
      <c r="E70" s="326"/>
      <c r="F70" s="326"/>
      <c r="G70" s="326"/>
      <c r="H70" s="326"/>
      <c r="I70" s="326"/>
      <c r="J70" s="326"/>
      <c r="K70" s="326"/>
      <c r="L70" s="326"/>
      <c r="M70" s="326"/>
      <c r="N70" s="326"/>
      <c r="O70" s="326"/>
      <c r="P70" s="327"/>
      <c r="Q70" s="92"/>
      <c r="R70" s="245"/>
      <c r="S70" s="245"/>
      <c r="T70" s="245"/>
      <c r="U70" s="245"/>
      <c r="V70" s="245"/>
      <c r="W70" s="245"/>
      <c r="X70" s="246"/>
      <c r="Y70" s="246"/>
      <c r="Z70" s="246"/>
    </row>
    <row r="71" spans="2:26" ht="15.5">
      <c r="B71" s="25"/>
      <c r="C71" s="25"/>
      <c r="D71" s="92"/>
      <c r="E71" s="92"/>
      <c r="F71" s="92"/>
      <c r="G71" s="92"/>
      <c r="H71" s="92"/>
      <c r="I71" s="92"/>
      <c r="J71" s="92"/>
      <c r="K71" s="92"/>
      <c r="L71" s="92"/>
      <c r="M71" s="92"/>
      <c r="N71" s="92"/>
      <c r="O71" s="92"/>
      <c r="P71" s="92"/>
      <c r="Q71" s="92"/>
      <c r="R71" s="245"/>
      <c r="S71" s="245"/>
      <c r="T71" s="245"/>
      <c r="U71" s="245"/>
      <c r="V71" s="245"/>
      <c r="W71" s="245"/>
      <c r="X71" s="246"/>
      <c r="Y71" s="246"/>
      <c r="Z71" s="246"/>
    </row>
    <row r="72" spans="2:26" ht="16.5">
      <c r="B72" s="25"/>
      <c r="C72" s="328" t="s">
        <v>135</v>
      </c>
      <c r="D72" s="554" t="s">
        <v>474</v>
      </c>
      <c r="E72" s="554"/>
      <c r="F72" s="554"/>
      <c r="G72" s="554"/>
      <c r="H72" s="554"/>
      <c r="I72" s="554"/>
      <c r="J72" s="554"/>
      <c r="K72" s="554"/>
      <c r="L72" s="554"/>
      <c r="M72" s="92"/>
      <c r="N72" s="92"/>
      <c r="O72" s="92"/>
      <c r="P72" s="92"/>
      <c r="Q72" s="92"/>
      <c r="R72" s="245"/>
      <c r="S72" s="245"/>
      <c r="T72" s="245"/>
      <c r="U72" s="245"/>
      <c r="V72" s="245"/>
      <c r="W72" s="245"/>
      <c r="X72" s="246"/>
      <c r="Y72" s="246"/>
      <c r="Z72" s="246"/>
    </row>
    <row r="73" spans="2:26" ht="6" customHeight="1">
      <c r="B73" s="25"/>
      <c r="C73" s="92"/>
      <c r="D73" s="92"/>
      <c r="E73" s="92"/>
      <c r="F73" s="92"/>
      <c r="G73" s="92"/>
      <c r="H73" s="92"/>
      <c r="I73" s="92"/>
      <c r="J73" s="92"/>
      <c r="K73" s="92"/>
      <c r="L73" s="92"/>
      <c r="M73" s="92"/>
      <c r="N73" s="92"/>
      <c r="O73" s="92"/>
      <c r="P73" s="92"/>
      <c r="Q73" s="92"/>
      <c r="R73" s="245"/>
      <c r="S73" s="245"/>
      <c r="T73" s="245"/>
      <c r="U73" s="245"/>
      <c r="V73" s="245"/>
      <c r="W73" s="245"/>
      <c r="X73" s="246"/>
      <c r="Y73" s="246"/>
      <c r="Z73" s="246"/>
    </row>
    <row r="74" spans="2:26" ht="15.5">
      <c r="B74" s="25"/>
      <c r="C74" s="92"/>
      <c r="D74" s="32" t="s">
        <v>136</v>
      </c>
      <c r="E74" s="511" t="s">
        <v>137</v>
      </c>
      <c r="F74" s="511"/>
      <c r="G74" s="511"/>
      <c r="H74" s="511"/>
      <c r="I74" s="511"/>
      <c r="J74" s="511"/>
      <c r="K74" s="511"/>
      <c r="L74" s="92"/>
      <c r="M74" s="92"/>
      <c r="N74" s="92"/>
      <c r="O74" s="92"/>
      <c r="P74" s="92"/>
      <c r="Q74" s="92"/>
      <c r="R74" s="245"/>
      <c r="S74" s="245"/>
      <c r="T74" s="245"/>
      <c r="U74" s="245"/>
      <c r="V74" s="245"/>
      <c r="W74" s="245"/>
      <c r="X74" s="246"/>
      <c r="Y74" s="246"/>
      <c r="Z74" s="246"/>
    </row>
    <row r="75" spans="2:26" ht="10" customHeight="1">
      <c r="B75" s="25"/>
      <c r="C75" s="92"/>
      <c r="D75" s="92"/>
      <c r="E75" s="92"/>
      <c r="F75" s="92"/>
      <c r="G75" s="92"/>
      <c r="H75" s="92"/>
      <c r="I75" s="92"/>
      <c r="J75" s="92"/>
      <c r="K75" s="92"/>
      <c r="L75" s="92"/>
      <c r="M75" s="92"/>
      <c r="N75" s="92"/>
      <c r="O75" s="92"/>
      <c r="P75" s="92"/>
      <c r="Q75" s="92"/>
      <c r="R75" s="245"/>
      <c r="S75" s="245"/>
      <c r="T75" s="245"/>
      <c r="U75" s="245"/>
      <c r="V75" s="245"/>
      <c r="W75" s="245"/>
      <c r="X75" s="246"/>
      <c r="Y75" s="246"/>
      <c r="Z75" s="246"/>
    </row>
    <row r="76" spans="2:26" ht="15.65" customHeight="1">
      <c r="C76" s="581" t="b">
        <v>0</v>
      </c>
      <c r="D76" s="581"/>
      <c r="E76" s="92" t="s">
        <v>39</v>
      </c>
      <c r="F76" s="549" t="s">
        <v>880</v>
      </c>
      <c r="G76" s="549"/>
      <c r="H76" s="549"/>
      <c r="I76" s="549"/>
      <c r="J76" s="549"/>
      <c r="K76" s="549"/>
      <c r="L76" s="549"/>
      <c r="M76" s="549"/>
      <c r="N76" s="549"/>
      <c r="O76" s="549"/>
      <c r="P76" s="549"/>
      <c r="Q76" s="313"/>
      <c r="R76" s="245"/>
      <c r="S76" s="245"/>
      <c r="T76" s="245"/>
      <c r="U76" s="245"/>
      <c r="V76" s="245"/>
      <c r="W76" s="245"/>
      <c r="X76" s="246"/>
      <c r="Y76" s="246"/>
      <c r="Z76" s="246"/>
    </row>
    <row r="77" spans="2:26" ht="15.5">
      <c r="B77" s="25"/>
      <c r="C77" s="92"/>
      <c r="D77" s="92"/>
      <c r="E77" s="92"/>
      <c r="F77" s="549"/>
      <c r="G77" s="549"/>
      <c r="H77" s="549"/>
      <c r="I77" s="549"/>
      <c r="J77" s="549"/>
      <c r="K77" s="549"/>
      <c r="L77" s="549"/>
      <c r="M77" s="549"/>
      <c r="N77" s="549"/>
      <c r="O77" s="549"/>
      <c r="P77" s="549"/>
      <c r="Q77" s="313"/>
      <c r="R77" s="245"/>
      <c r="S77" s="245"/>
      <c r="T77" s="245"/>
      <c r="U77" s="245"/>
      <c r="V77" s="245"/>
      <c r="W77" s="245"/>
      <c r="X77" s="246"/>
      <c r="Y77" s="246"/>
      <c r="Z77" s="246"/>
    </row>
    <row r="78" spans="2:26" ht="15.5">
      <c r="B78" s="25"/>
      <c r="C78" s="92"/>
      <c r="D78" s="92"/>
      <c r="E78" s="92"/>
      <c r="F78" s="549"/>
      <c r="G78" s="549"/>
      <c r="H78" s="549"/>
      <c r="I78" s="549"/>
      <c r="J78" s="549"/>
      <c r="K78" s="549"/>
      <c r="L78" s="549"/>
      <c r="M78" s="549"/>
      <c r="N78" s="549"/>
      <c r="O78" s="549"/>
      <c r="P78" s="549"/>
      <c r="Q78" s="313"/>
      <c r="R78" s="245"/>
      <c r="S78" s="245"/>
      <c r="T78" s="245"/>
      <c r="U78" s="245"/>
      <c r="V78" s="245"/>
      <c r="W78" s="245"/>
      <c r="X78" s="246"/>
      <c r="Y78" s="246"/>
      <c r="Z78" s="246"/>
    </row>
    <row r="79" spans="2:26" ht="15.5">
      <c r="B79" s="25"/>
      <c r="C79" s="92"/>
      <c r="D79" s="92"/>
      <c r="E79" s="92"/>
      <c r="F79" s="549"/>
      <c r="G79" s="549"/>
      <c r="H79" s="549"/>
      <c r="I79" s="549"/>
      <c r="J79" s="549"/>
      <c r="K79" s="549"/>
      <c r="L79" s="549"/>
      <c r="M79" s="549"/>
      <c r="N79" s="549"/>
      <c r="O79" s="549"/>
      <c r="P79" s="549"/>
      <c r="Q79" s="313"/>
      <c r="R79" s="245"/>
      <c r="S79" s="245"/>
      <c r="T79" s="245"/>
      <c r="U79" s="245"/>
      <c r="V79" s="245"/>
      <c r="W79" s="245"/>
      <c r="X79" s="246"/>
      <c r="Y79" s="246"/>
      <c r="Z79" s="246"/>
    </row>
    <row r="80" spans="2:26" ht="15.5">
      <c r="B80" s="25"/>
      <c r="C80" s="92"/>
      <c r="D80" s="92"/>
      <c r="E80" s="92"/>
      <c r="F80" s="549"/>
      <c r="G80" s="549"/>
      <c r="H80" s="549"/>
      <c r="I80" s="549"/>
      <c r="J80" s="549"/>
      <c r="K80" s="549"/>
      <c r="L80" s="549"/>
      <c r="M80" s="549"/>
      <c r="N80" s="549"/>
      <c r="O80" s="549"/>
      <c r="P80" s="549"/>
      <c r="Q80" s="313"/>
      <c r="R80" s="245"/>
      <c r="S80" s="245"/>
      <c r="T80" s="245"/>
      <c r="U80" s="245"/>
      <c r="V80" s="245"/>
      <c r="W80" s="245"/>
      <c r="X80" s="246"/>
      <c r="Y80" s="246"/>
      <c r="Z80" s="246"/>
    </row>
    <row r="81" spans="2:26" ht="10" customHeight="1">
      <c r="B81" s="25"/>
      <c r="C81" s="92"/>
      <c r="D81" s="92"/>
      <c r="E81" s="92"/>
      <c r="F81" s="92"/>
      <c r="G81" s="92"/>
      <c r="H81" s="92"/>
      <c r="I81" s="92"/>
      <c r="J81" s="92"/>
      <c r="K81" s="92"/>
      <c r="L81" s="92"/>
      <c r="M81" s="92"/>
      <c r="N81" s="92"/>
      <c r="O81" s="92"/>
      <c r="P81" s="92"/>
      <c r="Q81" s="92"/>
      <c r="R81" s="245"/>
      <c r="S81" s="245"/>
      <c r="T81" s="245"/>
      <c r="U81" s="245"/>
      <c r="V81" s="245"/>
      <c r="W81" s="245"/>
      <c r="X81" s="246"/>
      <c r="Y81" s="246"/>
      <c r="Z81" s="246"/>
    </row>
    <row r="82" spans="2:26" ht="15.5">
      <c r="B82" s="25"/>
      <c r="C82" s="581" t="b">
        <v>0</v>
      </c>
      <c r="D82" s="581"/>
      <c r="E82" s="92" t="s">
        <v>41</v>
      </c>
      <c r="F82" s="551" t="s">
        <v>138</v>
      </c>
      <c r="G82" s="551"/>
      <c r="H82" s="551"/>
      <c r="I82" s="551"/>
      <c r="J82" s="551"/>
      <c r="K82" s="551"/>
      <c r="L82" s="551"/>
      <c r="M82" s="551"/>
      <c r="N82" s="551"/>
      <c r="O82" s="551"/>
      <c r="P82" s="551"/>
      <c r="Q82" s="92"/>
      <c r="R82" s="245"/>
      <c r="S82" s="245"/>
      <c r="T82" s="245"/>
      <c r="U82" s="245"/>
      <c r="V82" s="245"/>
      <c r="W82" s="245"/>
      <c r="X82" s="246"/>
      <c r="Y82" s="246"/>
      <c r="Z82" s="246"/>
    </row>
    <row r="83" spans="2:26" ht="10" customHeight="1">
      <c r="B83" s="25"/>
      <c r="C83" s="92"/>
      <c r="D83" s="92"/>
      <c r="E83" s="92"/>
      <c r="F83" s="92"/>
      <c r="G83" s="92"/>
      <c r="H83" s="92"/>
      <c r="I83" s="92"/>
      <c r="J83" s="92"/>
      <c r="K83" s="92"/>
      <c r="L83" s="92"/>
      <c r="M83" s="92"/>
      <c r="N83" s="92"/>
      <c r="O83" s="92"/>
      <c r="P83" s="92"/>
      <c r="Q83" s="92"/>
      <c r="R83" s="245"/>
      <c r="S83" s="245"/>
      <c r="T83" s="245"/>
      <c r="U83" s="245"/>
      <c r="V83" s="245"/>
      <c r="W83" s="245"/>
      <c r="X83" s="246"/>
      <c r="Y83" s="246"/>
      <c r="Z83" s="246"/>
    </row>
    <row r="84" spans="2:26" ht="15.65" customHeight="1">
      <c r="B84" s="25"/>
      <c r="C84" s="581" t="b">
        <v>0</v>
      </c>
      <c r="D84" s="581"/>
      <c r="E84" s="329" t="s">
        <v>43</v>
      </c>
      <c r="F84" s="549" t="s">
        <v>913</v>
      </c>
      <c r="G84" s="549"/>
      <c r="H84" s="549"/>
      <c r="I84" s="549"/>
      <c r="J84" s="549"/>
      <c r="K84" s="549"/>
      <c r="L84" s="549"/>
      <c r="M84" s="549"/>
      <c r="N84" s="549"/>
      <c r="O84" s="549"/>
      <c r="P84" s="549"/>
      <c r="Q84" s="313"/>
      <c r="R84" s="245"/>
      <c r="S84" s="245"/>
      <c r="T84" s="245"/>
      <c r="U84" s="245"/>
      <c r="V84" s="245"/>
      <c r="W84" s="245"/>
      <c r="X84" s="246"/>
      <c r="Y84" s="246"/>
      <c r="Z84" s="246"/>
    </row>
    <row r="85" spans="2:26" ht="15.5">
      <c r="B85" s="25"/>
      <c r="C85" s="92"/>
      <c r="D85" s="92"/>
      <c r="E85" s="329"/>
      <c r="F85" s="549"/>
      <c r="G85" s="549"/>
      <c r="H85" s="549"/>
      <c r="I85" s="549"/>
      <c r="J85" s="549"/>
      <c r="K85" s="549"/>
      <c r="L85" s="549"/>
      <c r="M85" s="549"/>
      <c r="N85" s="549"/>
      <c r="O85" s="549"/>
      <c r="P85" s="549"/>
      <c r="Q85" s="313"/>
      <c r="R85" s="245"/>
      <c r="S85" s="245"/>
      <c r="T85" s="245"/>
      <c r="U85" s="245"/>
      <c r="V85" s="245"/>
      <c r="W85" s="245"/>
      <c r="X85" s="246"/>
      <c r="Y85" s="246"/>
      <c r="Z85" s="246"/>
    </row>
    <row r="86" spans="2:26" ht="15.5">
      <c r="B86" s="25"/>
      <c r="C86" s="92"/>
      <c r="D86" s="92"/>
      <c r="E86" s="92"/>
      <c r="F86" s="549"/>
      <c r="G86" s="549"/>
      <c r="H86" s="549"/>
      <c r="I86" s="549"/>
      <c r="J86" s="549"/>
      <c r="K86" s="549"/>
      <c r="L86" s="549"/>
      <c r="M86" s="549"/>
      <c r="N86" s="549"/>
      <c r="O86" s="549"/>
      <c r="P86" s="549"/>
      <c r="Q86" s="313"/>
      <c r="R86" s="245"/>
      <c r="S86" s="245"/>
      <c r="T86" s="245"/>
      <c r="U86" s="245"/>
      <c r="V86" s="245"/>
      <c r="W86" s="245"/>
      <c r="X86" s="246"/>
      <c r="Y86" s="246"/>
      <c r="Z86" s="246"/>
    </row>
    <row r="87" spans="2:26" ht="15.5">
      <c r="B87" s="25"/>
      <c r="C87" s="92"/>
      <c r="D87" s="92"/>
      <c r="E87" s="92"/>
      <c r="F87" s="549"/>
      <c r="G87" s="549"/>
      <c r="H87" s="549"/>
      <c r="I87" s="549"/>
      <c r="J87" s="549"/>
      <c r="K87" s="549"/>
      <c r="L87" s="549"/>
      <c r="M87" s="549"/>
      <c r="N87" s="549"/>
      <c r="O87" s="549"/>
      <c r="P87" s="549"/>
      <c r="Q87" s="313"/>
      <c r="R87" s="245"/>
      <c r="S87" s="245"/>
      <c r="T87" s="245"/>
      <c r="U87" s="245"/>
      <c r="V87" s="245"/>
      <c r="W87" s="245"/>
      <c r="X87" s="246"/>
      <c r="Y87" s="246"/>
      <c r="Z87" s="246"/>
    </row>
    <row r="88" spans="2:26" ht="20.25" customHeight="1">
      <c r="B88" s="25"/>
      <c r="C88" s="92"/>
      <c r="D88" s="92"/>
      <c r="E88" s="92"/>
      <c r="F88" s="549"/>
      <c r="G88" s="549"/>
      <c r="H88" s="549"/>
      <c r="I88" s="549"/>
      <c r="J88" s="549"/>
      <c r="K88" s="549"/>
      <c r="L88" s="549"/>
      <c r="M88" s="549"/>
      <c r="N88" s="549"/>
      <c r="O88" s="549"/>
      <c r="P88" s="549"/>
      <c r="Q88" s="313"/>
      <c r="R88" s="245"/>
      <c r="S88" s="245"/>
      <c r="T88" s="245"/>
      <c r="U88" s="245"/>
      <c r="V88" s="245"/>
      <c r="W88" s="245"/>
      <c r="X88" s="246"/>
      <c r="Y88" s="246"/>
      <c r="Z88" s="246"/>
    </row>
    <row r="89" spans="2:26" ht="6" customHeight="1">
      <c r="B89" s="25"/>
      <c r="C89" s="92"/>
      <c r="D89" s="92"/>
      <c r="E89" s="92"/>
      <c r="F89" s="313"/>
      <c r="G89" s="313"/>
      <c r="H89" s="313"/>
      <c r="I89" s="313"/>
      <c r="J89" s="313"/>
      <c r="K89" s="313"/>
      <c r="L89" s="313"/>
      <c r="M89" s="313"/>
      <c r="N89" s="313"/>
      <c r="O89" s="313"/>
      <c r="P89" s="313"/>
      <c r="Q89" s="313"/>
      <c r="R89" s="245"/>
      <c r="S89" s="245"/>
      <c r="T89" s="245"/>
      <c r="U89" s="245"/>
      <c r="V89" s="245"/>
      <c r="W89" s="245"/>
      <c r="X89" s="246"/>
      <c r="Y89" s="246"/>
      <c r="Z89" s="246"/>
    </row>
    <row r="90" spans="2:26" ht="15.5">
      <c r="B90" s="25"/>
      <c r="C90" s="92"/>
      <c r="D90" s="92"/>
      <c r="E90" s="92"/>
      <c r="F90" s="548" t="s">
        <v>139</v>
      </c>
      <c r="G90" s="548"/>
      <c r="H90" s="548"/>
      <c r="I90" s="548"/>
      <c r="J90" s="548"/>
      <c r="K90" s="548"/>
      <c r="L90" s="548"/>
      <c r="M90" s="313"/>
      <c r="N90" s="313"/>
      <c r="O90" s="313"/>
      <c r="P90" s="313"/>
      <c r="Q90" s="313"/>
      <c r="R90" s="245"/>
      <c r="S90" s="245"/>
      <c r="T90" s="245"/>
      <c r="U90" s="245"/>
      <c r="V90" s="245"/>
      <c r="W90" s="245"/>
      <c r="X90" s="246"/>
      <c r="Y90" s="246"/>
      <c r="Z90" s="246"/>
    </row>
    <row r="91" spans="2:26" ht="10" customHeight="1">
      <c r="B91" s="25"/>
      <c r="C91" s="92"/>
      <c r="D91" s="92"/>
      <c r="E91" s="92"/>
      <c r="F91" s="314"/>
      <c r="G91" s="314"/>
      <c r="H91" s="314"/>
      <c r="I91" s="314"/>
      <c r="J91" s="314"/>
      <c r="K91" s="314"/>
      <c r="L91" s="314"/>
      <c r="M91" s="314"/>
      <c r="N91" s="314"/>
      <c r="O91" s="314"/>
      <c r="P91" s="92"/>
      <c r="Q91" s="92"/>
      <c r="R91" s="245"/>
      <c r="S91" s="245"/>
      <c r="T91" s="245"/>
      <c r="U91" s="245"/>
      <c r="V91" s="245"/>
      <c r="W91" s="245"/>
      <c r="X91" s="246"/>
      <c r="Y91" s="246"/>
      <c r="Z91" s="246"/>
    </row>
    <row r="92" spans="2:26" ht="15.5">
      <c r="B92" s="25"/>
      <c r="C92" s="581" t="b">
        <v>0</v>
      </c>
      <c r="D92" s="581"/>
      <c r="E92" s="329" t="s">
        <v>45</v>
      </c>
      <c r="F92" s="467" t="s">
        <v>140</v>
      </c>
      <c r="G92" s="467"/>
      <c r="H92" s="467"/>
      <c r="I92" s="467"/>
      <c r="J92" s="548" t="s">
        <v>141</v>
      </c>
      <c r="K92" s="548"/>
      <c r="L92" s="548"/>
      <c r="M92" s="92"/>
      <c r="N92" s="92"/>
      <c r="O92" s="92"/>
      <c r="P92" s="92"/>
      <c r="Q92" s="92"/>
      <c r="R92" s="245"/>
      <c r="S92" s="245"/>
      <c r="T92" s="245"/>
      <c r="U92" s="245"/>
      <c r="V92" s="245"/>
      <c r="W92" s="245"/>
      <c r="X92" s="246"/>
      <c r="Y92" s="246"/>
      <c r="Z92" s="246"/>
    </row>
    <row r="93" spans="2:26" ht="10" customHeight="1">
      <c r="B93" s="25"/>
      <c r="C93" s="92"/>
      <c r="D93" s="92"/>
      <c r="E93" s="92"/>
      <c r="F93" s="92"/>
      <c r="G93" s="92"/>
      <c r="H93" s="92"/>
      <c r="I93" s="92"/>
      <c r="J93" s="92"/>
      <c r="K93" s="92"/>
      <c r="L93" s="92"/>
      <c r="M93" s="92"/>
      <c r="N93" s="92"/>
      <c r="O93" s="92"/>
      <c r="P93" s="92"/>
      <c r="Q93" s="92"/>
      <c r="R93" s="245"/>
      <c r="S93" s="245"/>
      <c r="T93" s="245"/>
      <c r="U93" s="245"/>
      <c r="V93" s="245"/>
      <c r="W93" s="245"/>
      <c r="X93" s="246"/>
      <c r="Y93" s="246"/>
      <c r="Z93" s="246"/>
    </row>
    <row r="94" spans="2:26" ht="15.5">
      <c r="B94" s="25"/>
      <c r="C94" s="581" t="b">
        <v>0</v>
      </c>
      <c r="D94" s="581"/>
      <c r="E94" s="92" t="s">
        <v>58</v>
      </c>
      <c r="F94" s="467" t="s">
        <v>142</v>
      </c>
      <c r="G94" s="467"/>
      <c r="H94" s="467"/>
      <c r="I94" s="467"/>
      <c r="J94" s="548" t="s">
        <v>143</v>
      </c>
      <c r="K94" s="548"/>
      <c r="L94" s="548"/>
      <c r="M94" s="92"/>
      <c r="N94" s="92"/>
      <c r="O94" s="92"/>
      <c r="P94" s="92"/>
      <c r="Q94" s="92"/>
      <c r="R94" s="245"/>
      <c r="S94" s="245"/>
      <c r="T94" s="245"/>
      <c r="U94" s="245"/>
      <c r="V94" s="245"/>
      <c r="W94" s="245"/>
      <c r="X94" s="246"/>
      <c r="Y94" s="246"/>
      <c r="Z94" s="246"/>
    </row>
    <row r="95" spans="2:26" ht="15.5">
      <c r="B95" s="25"/>
      <c r="C95" s="92"/>
      <c r="D95" s="92"/>
      <c r="E95" s="92"/>
      <c r="F95" s="92"/>
      <c r="G95" s="92"/>
      <c r="H95" s="92"/>
      <c r="I95" s="92"/>
      <c r="J95" s="92"/>
      <c r="K95" s="92"/>
      <c r="L95" s="546" t="s">
        <v>144</v>
      </c>
      <c r="M95" s="546"/>
      <c r="N95" s="546"/>
      <c r="O95" s="546"/>
      <c r="P95" s="546"/>
      <c r="Q95" s="330"/>
      <c r="R95" s="245"/>
      <c r="S95" s="245"/>
      <c r="T95" s="245"/>
      <c r="U95" s="245"/>
      <c r="V95" s="245"/>
      <c r="W95" s="245"/>
      <c r="X95" s="246"/>
      <c r="Y95" s="246"/>
      <c r="Z95" s="246"/>
    </row>
    <row r="96" spans="2:26" ht="15.5">
      <c r="B96" s="25"/>
      <c r="C96" s="92"/>
      <c r="D96" s="92"/>
      <c r="E96" s="92"/>
      <c r="F96" s="92"/>
      <c r="G96" s="92"/>
      <c r="H96" s="92"/>
      <c r="I96" s="92"/>
      <c r="J96" s="92"/>
      <c r="K96" s="92"/>
      <c r="L96" s="330"/>
      <c r="M96" s="330"/>
      <c r="N96" s="330"/>
      <c r="O96" s="330"/>
      <c r="P96" s="330"/>
      <c r="Q96" s="330"/>
      <c r="R96" s="245"/>
      <c r="S96" s="245"/>
      <c r="T96" s="245"/>
      <c r="U96" s="245"/>
      <c r="V96" s="245"/>
      <c r="W96" s="245"/>
      <c r="X96" s="246"/>
      <c r="Y96" s="246"/>
      <c r="Z96" s="246"/>
    </row>
    <row r="97" spans="2:26" ht="15.5">
      <c r="B97" s="25"/>
      <c r="C97" s="92"/>
      <c r="D97" s="32" t="s">
        <v>145</v>
      </c>
      <c r="E97" s="511" t="s">
        <v>146</v>
      </c>
      <c r="F97" s="511"/>
      <c r="G97" s="511"/>
      <c r="H97" s="511"/>
      <c r="I97" s="511"/>
      <c r="J97" s="511"/>
      <c r="K97" s="511"/>
      <c r="L97" s="511"/>
      <c r="M97" s="511"/>
      <c r="N97" s="511"/>
      <c r="O97" s="511"/>
      <c r="P97" s="92"/>
      <c r="Q97" s="92"/>
      <c r="R97" s="245"/>
      <c r="S97" s="245"/>
      <c r="T97" s="245"/>
      <c r="U97" s="245"/>
      <c r="V97" s="245"/>
      <c r="W97" s="245"/>
      <c r="X97" s="246"/>
      <c r="Y97" s="246"/>
      <c r="Z97" s="246"/>
    </row>
    <row r="98" spans="2:26" ht="6" customHeight="1">
      <c r="B98" s="25"/>
      <c r="C98" s="92"/>
      <c r="D98" s="92"/>
      <c r="E98" s="92"/>
      <c r="F98" s="92"/>
      <c r="G98" s="92"/>
      <c r="H98" s="92"/>
      <c r="I98" s="92"/>
      <c r="J98" s="92"/>
      <c r="K98" s="92"/>
      <c r="L98" s="92"/>
      <c r="M98" s="92"/>
      <c r="N98" s="92"/>
      <c r="O98" s="92"/>
      <c r="P98" s="92"/>
      <c r="Q98" s="92"/>
      <c r="R98" s="245"/>
      <c r="S98" s="245"/>
      <c r="T98" s="245"/>
      <c r="U98" s="245"/>
      <c r="V98" s="245"/>
      <c r="W98" s="245"/>
      <c r="X98" s="246"/>
      <c r="Y98" s="246"/>
      <c r="Z98" s="246"/>
    </row>
    <row r="99" spans="2:26" ht="15.65" customHeight="1">
      <c r="B99" s="25"/>
      <c r="C99" s="568" t="b">
        <v>0</v>
      </c>
      <c r="D99" s="568"/>
      <c r="E99" s="92" t="s">
        <v>39</v>
      </c>
      <c r="F99" s="549" t="s">
        <v>881</v>
      </c>
      <c r="G99" s="549"/>
      <c r="H99" s="549"/>
      <c r="I99" s="549"/>
      <c r="J99" s="549"/>
      <c r="K99" s="549"/>
      <c r="L99" s="549"/>
      <c r="M99" s="549"/>
      <c r="N99" s="549"/>
      <c r="O99" s="549"/>
      <c r="P99" s="549"/>
      <c r="Q99" s="313"/>
      <c r="R99" s="245"/>
      <c r="S99" s="245"/>
      <c r="T99" s="245"/>
      <c r="U99" s="245"/>
      <c r="V99" s="245"/>
      <c r="W99" s="245"/>
      <c r="X99" s="246"/>
      <c r="Y99" s="246"/>
      <c r="Z99" s="246"/>
    </row>
    <row r="100" spans="2:26" ht="15.5">
      <c r="B100" s="25"/>
      <c r="C100" s="92"/>
      <c r="D100" s="92"/>
      <c r="E100" s="92"/>
      <c r="F100" s="549"/>
      <c r="G100" s="549"/>
      <c r="H100" s="549"/>
      <c r="I100" s="549"/>
      <c r="J100" s="549"/>
      <c r="K100" s="549"/>
      <c r="L100" s="549"/>
      <c r="M100" s="549"/>
      <c r="N100" s="549"/>
      <c r="O100" s="549"/>
      <c r="P100" s="549"/>
      <c r="Q100" s="313"/>
      <c r="R100" s="245"/>
      <c r="S100" s="245"/>
      <c r="T100" s="245"/>
      <c r="U100" s="245"/>
      <c r="V100" s="245"/>
      <c r="W100" s="245"/>
      <c r="X100" s="246"/>
      <c r="Y100" s="246"/>
      <c r="Z100" s="246"/>
    </row>
    <row r="101" spans="2:26" ht="15.5">
      <c r="B101" s="25"/>
      <c r="C101" s="92"/>
      <c r="D101" s="92"/>
      <c r="E101" s="92"/>
      <c r="F101" s="549"/>
      <c r="G101" s="549"/>
      <c r="H101" s="549"/>
      <c r="I101" s="549"/>
      <c r="J101" s="549"/>
      <c r="K101" s="549"/>
      <c r="L101" s="549"/>
      <c r="M101" s="549"/>
      <c r="N101" s="549"/>
      <c r="O101" s="549"/>
      <c r="P101" s="549"/>
      <c r="Q101" s="313"/>
      <c r="R101" s="245"/>
      <c r="S101" s="245"/>
      <c r="T101" s="245"/>
      <c r="U101" s="245"/>
      <c r="V101" s="245"/>
      <c r="W101" s="245"/>
      <c r="X101" s="246"/>
      <c r="Y101" s="246"/>
      <c r="Z101" s="246"/>
    </row>
    <row r="102" spans="2:26" ht="15.5">
      <c r="B102" s="25"/>
      <c r="C102" s="92"/>
      <c r="D102" s="92"/>
      <c r="E102" s="92"/>
      <c r="F102" s="549"/>
      <c r="G102" s="549"/>
      <c r="H102" s="549"/>
      <c r="I102" s="549"/>
      <c r="J102" s="549"/>
      <c r="K102" s="549"/>
      <c r="L102" s="549"/>
      <c r="M102" s="549"/>
      <c r="N102" s="549"/>
      <c r="O102" s="549"/>
      <c r="P102" s="549"/>
      <c r="Q102" s="313"/>
      <c r="R102" s="245"/>
      <c r="S102" s="245"/>
      <c r="T102" s="245"/>
      <c r="U102" s="245"/>
      <c r="V102" s="245"/>
      <c r="W102" s="245"/>
      <c r="X102" s="246"/>
      <c r="Y102" s="246"/>
      <c r="Z102" s="246"/>
    </row>
    <row r="103" spans="2:26" ht="10" customHeight="1">
      <c r="B103" s="25"/>
      <c r="C103" s="92"/>
      <c r="D103" s="92"/>
      <c r="E103" s="92"/>
      <c r="F103" s="92"/>
      <c r="G103" s="92"/>
      <c r="H103" s="92"/>
      <c r="I103" s="92"/>
      <c r="J103" s="92"/>
      <c r="K103" s="92"/>
      <c r="L103" s="92"/>
      <c r="M103" s="92"/>
      <c r="N103" s="92"/>
      <c r="O103" s="92"/>
      <c r="P103" s="92"/>
      <c r="Q103" s="92"/>
      <c r="R103" s="245"/>
      <c r="S103" s="245"/>
      <c r="T103" s="245"/>
      <c r="U103" s="245"/>
      <c r="V103" s="245"/>
      <c r="W103" s="245"/>
      <c r="X103" s="246"/>
      <c r="Y103" s="246"/>
      <c r="Z103" s="246"/>
    </row>
    <row r="104" spans="2:26" ht="15.65" customHeight="1">
      <c r="B104" s="25"/>
      <c r="C104" s="568" t="b">
        <v>0</v>
      </c>
      <c r="D104" s="568"/>
      <c r="E104" s="329" t="s">
        <v>41</v>
      </c>
      <c r="F104" s="549" t="s">
        <v>147</v>
      </c>
      <c r="G104" s="549"/>
      <c r="H104" s="549"/>
      <c r="I104" s="549"/>
      <c r="J104" s="549"/>
      <c r="K104" s="549"/>
      <c r="L104" s="549"/>
      <c r="M104" s="549"/>
      <c r="N104" s="549"/>
      <c r="O104" s="549"/>
      <c r="P104" s="549"/>
      <c r="Q104" s="313"/>
      <c r="R104" s="245"/>
      <c r="S104" s="245"/>
      <c r="T104" s="245"/>
      <c r="U104" s="245"/>
      <c r="V104" s="245"/>
      <c r="W104" s="245"/>
      <c r="X104" s="246"/>
      <c r="Y104" s="246"/>
      <c r="Z104" s="246"/>
    </row>
    <row r="105" spans="2:26" ht="15.5">
      <c r="B105" s="25"/>
      <c r="C105" s="92"/>
      <c r="D105" s="92"/>
      <c r="E105" s="329"/>
      <c r="F105" s="549"/>
      <c r="G105" s="549"/>
      <c r="H105" s="549"/>
      <c r="I105" s="549"/>
      <c r="J105" s="549"/>
      <c r="K105" s="549"/>
      <c r="L105" s="549"/>
      <c r="M105" s="549"/>
      <c r="N105" s="549"/>
      <c r="O105" s="549"/>
      <c r="P105" s="549"/>
      <c r="Q105" s="313"/>
      <c r="R105" s="245"/>
      <c r="S105" s="245"/>
      <c r="T105" s="245"/>
      <c r="U105" s="245"/>
      <c r="V105" s="245"/>
      <c r="W105" s="245"/>
      <c r="X105" s="246"/>
      <c r="Y105" s="246"/>
      <c r="Z105" s="246"/>
    </row>
    <row r="106" spans="2:26" ht="15.5">
      <c r="B106" s="25"/>
      <c r="C106" s="92"/>
      <c r="D106" s="92"/>
      <c r="E106" s="92"/>
      <c r="F106" s="549"/>
      <c r="G106" s="549"/>
      <c r="H106" s="549"/>
      <c r="I106" s="549"/>
      <c r="J106" s="549"/>
      <c r="K106" s="549"/>
      <c r="L106" s="549"/>
      <c r="M106" s="549"/>
      <c r="N106" s="549"/>
      <c r="O106" s="549"/>
      <c r="P106" s="549"/>
      <c r="Q106" s="313"/>
      <c r="R106" s="245"/>
      <c r="S106" s="245"/>
      <c r="T106" s="245"/>
      <c r="U106" s="245"/>
      <c r="V106" s="245"/>
      <c r="W106" s="245"/>
      <c r="X106" s="246"/>
      <c r="Y106" s="246"/>
      <c r="Z106" s="246"/>
    </row>
    <row r="107" spans="2:26" ht="10" customHeight="1">
      <c r="B107" s="25"/>
      <c r="C107" s="92"/>
      <c r="D107" s="92"/>
      <c r="E107" s="92"/>
      <c r="F107" s="92"/>
      <c r="G107" s="92"/>
      <c r="H107" s="92"/>
      <c r="I107" s="92"/>
      <c r="J107" s="92"/>
      <c r="K107" s="92"/>
      <c r="L107" s="92"/>
      <c r="M107" s="92"/>
      <c r="N107" s="92"/>
      <c r="O107" s="92"/>
      <c r="P107" s="92"/>
      <c r="Q107" s="92"/>
      <c r="R107" s="245"/>
      <c r="S107" s="245"/>
      <c r="T107" s="245"/>
      <c r="U107" s="245"/>
      <c r="V107" s="245"/>
      <c r="W107" s="245"/>
      <c r="X107" s="246"/>
      <c r="Y107" s="246"/>
      <c r="Z107" s="246"/>
    </row>
    <row r="108" spans="2:26" ht="15.65" customHeight="1">
      <c r="B108" s="25"/>
      <c r="C108" s="568" t="b">
        <v>0</v>
      </c>
      <c r="D108" s="568"/>
      <c r="E108" s="92" t="s">
        <v>43</v>
      </c>
      <c r="F108" s="549" t="s">
        <v>148</v>
      </c>
      <c r="G108" s="549"/>
      <c r="H108" s="549"/>
      <c r="I108" s="549"/>
      <c r="J108" s="549"/>
      <c r="K108" s="549"/>
      <c r="L108" s="549"/>
      <c r="M108" s="549"/>
      <c r="N108" s="549"/>
      <c r="O108" s="549"/>
      <c r="P108" s="549"/>
      <c r="Q108" s="313"/>
      <c r="R108" s="245"/>
      <c r="S108" s="245"/>
      <c r="T108" s="245"/>
      <c r="U108" s="245"/>
      <c r="V108" s="245"/>
      <c r="W108" s="245"/>
      <c r="X108" s="246"/>
      <c r="Y108" s="246"/>
      <c r="Z108" s="246"/>
    </row>
    <row r="109" spans="2:26" ht="15.5">
      <c r="B109" s="25"/>
      <c r="C109" s="92"/>
      <c r="D109" s="92"/>
      <c r="E109" s="25"/>
      <c r="F109" s="549"/>
      <c r="G109" s="549"/>
      <c r="H109" s="549"/>
      <c r="I109" s="549"/>
      <c r="J109" s="549"/>
      <c r="K109" s="549"/>
      <c r="L109" s="549"/>
      <c r="M109" s="549"/>
      <c r="N109" s="549"/>
      <c r="O109" s="549"/>
      <c r="P109" s="549"/>
      <c r="Q109" s="313"/>
      <c r="R109" s="245"/>
      <c r="S109" s="245"/>
      <c r="T109" s="245"/>
      <c r="U109" s="245"/>
      <c r="V109" s="245"/>
      <c r="W109" s="245"/>
      <c r="X109" s="246"/>
      <c r="Y109" s="246"/>
      <c r="Z109" s="246"/>
    </row>
    <row r="110" spans="2:26" ht="6" customHeight="1">
      <c r="B110" s="25"/>
      <c r="C110" s="92"/>
      <c r="D110" s="92"/>
      <c r="E110" s="25"/>
      <c r="F110" s="313"/>
      <c r="G110" s="313"/>
      <c r="H110" s="313"/>
      <c r="I110" s="313"/>
      <c r="J110" s="313"/>
      <c r="K110" s="313"/>
      <c r="L110" s="313"/>
      <c r="M110" s="313"/>
      <c r="N110" s="313"/>
      <c r="O110" s="313"/>
      <c r="P110" s="313"/>
      <c r="Q110" s="313"/>
      <c r="R110" s="245"/>
      <c r="S110" s="245"/>
      <c r="T110" s="245"/>
      <c r="U110" s="245"/>
      <c r="V110" s="245"/>
      <c r="W110" s="245"/>
      <c r="X110" s="246"/>
      <c r="Y110" s="246"/>
      <c r="Z110" s="246"/>
    </row>
    <row r="111" spans="2:26" ht="15.5">
      <c r="B111" s="25"/>
      <c r="C111" s="92"/>
      <c r="D111" s="92"/>
      <c r="E111" s="25"/>
      <c r="F111" s="548" t="s">
        <v>139</v>
      </c>
      <c r="G111" s="548"/>
      <c r="H111" s="548"/>
      <c r="I111" s="548"/>
      <c r="J111" s="548"/>
      <c r="K111" s="548"/>
      <c r="L111" s="548"/>
      <c r="M111" s="313"/>
      <c r="N111" s="313"/>
      <c r="O111" s="313"/>
      <c r="P111" s="313"/>
      <c r="Q111" s="313"/>
      <c r="R111" s="245"/>
      <c r="S111" s="245"/>
      <c r="T111" s="245"/>
      <c r="U111" s="245"/>
      <c r="V111" s="245"/>
      <c r="W111" s="245"/>
      <c r="X111" s="246"/>
      <c r="Y111" s="246"/>
      <c r="Z111" s="246"/>
    </row>
    <row r="112" spans="2:26" ht="10" customHeight="1">
      <c r="B112" s="25"/>
      <c r="C112" s="92"/>
      <c r="D112" s="92"/>
      <c r="E112" s="92"/>
      <c r="F112" s="92"/>
      <c r="G112" s="92"/>
      <c r="H112" s="92"/>
      <c r="I112" s="92"/>
      <c r="J112" s="92"/>
      <c r="K112" s="92"/>
      <c r="L112" s="92"/>
      <c r="M112" s="92"/>
      <c r="N112" s="92"/>
      <c r="O112" s="92"/>
      <c r="P112" s="92"/>
      <c r="Q112" s="92"/>
      <c r="R112" s="245"/>
      <c r="S112" s="245"/>
      <c r="T112" s="245"/>
      <c r="U112" s="245"/>
      <c r="V112" s="245"/>
      <c r="W112" s="245"/>
      <c r="X112" s="246"/>
      <c r="Y112" s="246"/>
      <c r="Z112" s="246"/>
    </row>
    <row r="113" spans="2:26" ht="15.65" customHeight="1">
      <c r="B113" s="25"/>
      <c r="C113" s="568" t="b">
        <v>0</v>
      </c>
      <c r="D113" s="568"/>
      <c r="E113" s="329" t="s">
        <v>45</v>
      </c>
      <c r="F113" s="552" t="s">
        <v>914</v>
      </c>
      <c r="G113" s="552"/>
      <c r="H113" s="552"/>
      <c r="I113" s="552"/>
      <c r="J113" s="552"/>
      <c r="K113" s="552"/>
      <c r="L113" s="552"/>
      <c r="M113" s="552"/>
      <c r="N113" s="552"/>
      <c r="O113" s="552"/>
      <c r="P113" s="552"/>
      <c r="Q113" s="313"/>
      <c r="R113" s="245"/>
      <c r="S113" s="245"/>
      <c r="T113" s="245"/>
      <c r="U113" s="245"/>
      <c r="V113" s="245"/>
      <c r="W113" s="245"/>
      <c r="X113" s="246"/>
      <c r="Y113" s="246"/>
      <c r="Z113" s="246"/>
    </row>
    <row r="114" spans="2:26" ht="15.5">
      <c r="B114" s="25"/>
      <c r="C114" s="92"/>
      <c r="D114" s="92"/>
      <c r="E114" s="92"/>
      <c r="F114" s="552"/>
      <c r="G114" s="552"/>
      <c r="H114" s="552"/>
      <c r="I114" s="552"/>
      <c r="J114" s="552"/>
      <c r="K114" s="552"/>
      <c r="L114" s="552"/>
      <c r="M114" s="552"/>
      <c r="N114" s="552"/>
      <c r="O114" s="552"/>
      <c r="P114" s="552"/>
      <c r="Q114" s="313"/>
      <c r="R114" s="245"/>
      <c r="S114" s="245"/>
      <c r="T114" s="245"/>
      <c r="U114" s="245"/>
      <c r="V114" s="245"/>
      <c r="W114" s="245"/>
      <c r="X114" s="246"/>
      <c r="Y114" s="246"/>
      <c r="Z114" s="246"/>
    </row>
    <row r="115" spans="2:26" ht="15.5">
      <c r="B115" s="25"/>
      <c r="C115" s="92"/>
      <c r="D115" s="92"/>
      <c r="E115" s="25"/>
      <c r="F115" s="552"/>
      <c r="G115" s="552"/>
      <c r="H115" s="552"/>
      <c r="I115" s="552"/>
      <c r="J115" s="552"/>
      <c r="K115" s="552"/>
      <c r="L115" s="552"/>
      <c r="M115" s="552"/>
      <c r="N115" s="552"/>
      <c r="O115" s="552"/>
      <c r="P115" s="552"/>
      <c r="Q115" s="313"/>
      <c r="R115" s="245"/>
      <c r="S115" s="245"/>
      <c r="T115" s="245"/>
      <c r="U115" s="245"/>
      <c r="V115" s="245"/>
      <c r="W115" s="245"/>
      <c r="X115" s="246"/>
      <c r="Y115" s="246"/>
      <c r="Z115" s="246"/>
    </row>
    <row r="116" spans="2:26" ht="15.5">
      <c r="B116" s="25"/>
      <c r="C116" s="92"/>
      <c r="D116" s="92"/>
      <c r="E116" s="92"/>
      <c r="F116" s="552"/>
      <c r="G116" s="552"/>
      <c r="H116" s="552"/>
      <c r="I116" s="552"/>
      <c r="J116" s="552"/>
      <c r="K116" s="552"/>
      <c r="L116" s="552"/>
      <c r="M116" s="552"/>
      <c r="N116" s="552"/>
      <c r="O116" s="552"/>
      <c r="P116" s="552"/>
      <c r="Q116" s="313"/>
      <c r="R116" s="245"/>
      <c r="S116" s="245"/>
      <c r="T116" s="245"/>
      <c r="U116" s="245"/>
      <c r="V116" s="245"/>
      <c r="W116" s="245"/>
      <c r="X116" s="246"/>
      <c r="Y116" s="246"/>
      <c r="Z116" s="246"/>
    </row>
    <row r="117" spans="2:26" ht="15.5">
      <c r="B117" s="25"/>
      <c r="C117" s="92"/>
      <c r="D117" s="92"/>
      <c r="E117" s="92"/>
      <c r="F117" s="552"/>
      <c r="G117" s="552"/>
      <c r="H117" s="552"/>
      <c r="I117" s="552"/>
      <c r="J117" s="552"/>
      <c r="K117" s="552"/>
      <c r="L117" s="552"/>
      <c r="M117" s="552"/>
      <c r="N117" s="552"/>
      <c r="O117" s="552"/>
      <c r="P117" s="552"/>
      <c r="Q117" s="313"/>
      <c r="R117" s="245"/>
      <c r="S117" s="245"/>
      <c r="T117" s="245"/>
      <c r="U117" s="245"/>
      <c r="V117" s="245"/>
      <c r="W117" s="245"/>
      <c r="X117" s="246"/>
      <c r="Y117" s="246"/>
      <c r="Z117" s="246"/>
    </row>
    <row r="118" spans="2:26" ht="15.5">
      <c r="B118" s="25"/>
      <c r="C118" s="92"/>
      <c r="D118" s="92"/>
      <c r="E118" s="92"/>
      <c r="F118" s="552"/>
      <c r="G118" s="552"/>
      <c r="H118" s="552"/>
      <c r="I118" s="552"/>
      <c r="J118" s="552"/>
      <c r="K118" s="552"/>
      <c r="L118" s="552"/>
      <c r="M118" s="552"/>
      <c r="N118" s="552"/>
      <c r="O118" s="552"/>
      <c r="P118" s="552"/>
      <c r="Q118" s="313"/>
      <c r="R118" s="245"/>
      <c r="S118" s="245"/>
      <c r="T118" s="245"/>
      <c r="U118" s="245"/>
      <c r="V118" s="245"/>
      <c r="W118" s="245"/>
      <c r="X118" s="246"/>
      <c r="Y118" s="246"/>
      <c r="Z118" s="246"/>
    </row>
    <row r="119" spans="2:26" ht="15.5">
      <c r="B119" s="25"/>
      <c r="C119" s="92"/>
      <c r="D119" s="92"/>
      <c r="E119" s="92"/>
      <c r="F119" s="552"/>
      <c r="G119" s="552"/>
      <c r="H119" s="552"/>
      <c r="I119" s="552"/>
      <c r="J119" s="552"/>
      <c r="K119" s="552"/>
      <c r="L119" s="552"/>
      <c r="M119" s="552"/>
      <c r="N119" s="552"/>
      <c r="O119" s="552"/>
      <c r="P119" s="552"/>
      <c r="Q119" s="313"/>
      <c r="R119" s="245"/>
      <c r="S119" s="245"/>
      <c r="T119" s="245"/>
      <c r="U119" s="245"/>
      <c r="V119" s="245"/>
      <c r="W119" s="245"/>
      <c r="X119" s="246"/>
      <c r="Y119" s="246"/>
      <c r="Z119" s="246"/>
    </row>
    <row r="120" spans="2:26" ht="15.5">
      <c r="B120" s="25"/>
      <c r="C120" s="92"/>
      <c r="D120" s="92"/>
      <c r="E120" s="92"/>
      <c r="F120" s="552"/>
      <c r="G120" s="552"/>
      <c r="H120" s="552"/>
      <c r="I120" s="552"/>
      <c r="J120" s="552"/>
      <c r="K120" s="552"/>
      <c r="L120" s="552"/>
      <c r="M120" s="552"/>
      <c r="N120" s="552"/>
      <c r="O120" s="552"/>
      <c r="P120" s="552"/>
      <c r="Q120" s="313"/>
      <c r="R120" s="245"/>
      <c r="S120" s="245"/>
      <c r="T120" s="245"/>
      <c r="U120" s="245"/>
      <c r="V120" s="245"/>
      <c r="W120" s="245"/>
      <c r="X120" s="246"/>
      <c r="Y120" s="246"/>
      <c r="Z120" s="246"/>
    </row>
    <row r="121" spans="2:26" ht="6" customHeight="1">
      <c r="B121" s="25"/>
      <c r="C121" s="92"/>
      <c r="D121" s="92"/>
      <c r="E121" s="92"/>
      <c r="F121" s="332"/>
      <c r="G121" s="332"/>
      <c r="H121" s="332"/>
      <c r="I121" s="332"/>
      <c r="J121" s="332"/>
      <c r="K121" s="332"/>
      <c r="L121" s="332"/>
      <c r="M121" s="332"/>
      <c r="N121" s="332"/>
      <c r="O121" s="332"/>
      <c r="P121" s="332"/>
      <c r="Q121" s="313"/>
      <c r="R121" s="245"/>
      <c r="S121" s="245"/>
      <c r="T121" s="245"/>
      <c r="U121" s="245"/>
      <c r="V121" s="245"/>
      <c r="W121" s="245"/>
      <c r="X121" s="246"/>
      <c r="Y121" s="246"/>
      <c r="Z121" s="246"/>
    </row>
    <row r="122" spans="2:26" ht="15.5">
      <c r="B122" s="25"/>
      <c r="C122" s="92"/>
      <c r="D122" s="92"/>
      <c r="E122" s="92"/>
      <c r="F122" s="548" t="s">
        <v>139</v>
      </c>
      <c r="G122" s="548"/>
      <c r="H122" s="548"/>
      <c r="I122" s="548"/>
      <c r="J122" s="548"/>
      <c r="K122" s="548"/>
      <c r="L122" s="548"/>
      <c r="M122" s="92"/>
      <c r="N122" s="92"/>
      <c r="O122" s="92"/>
      <c r="P122" s="92"/>
      <c r="Q122" s="92"/>
      <c r="R122" s="245"/>
      <c r="S122" s="245"/>
      <c r="T122" s="245"/>
      <c r="U122" s="245"/>
      <c r="V122" s="245"/>
      <c r="W122" s="245"/>
      <c r="X122" s="246"/>
      <c r="Y122" s="246"/>
      <c r="Z122" s="246"/>
    </row>
    <row r="123" spans="2:26" ht="15.5">
      <c r="B123" s="25"/>
      <c r="C123" s="92"/>
      <c r="D123" s="92"/>
      <c r="E123" s="92"/>
      <c r="F123" s="548" t="s">
        <v>149</v>
      </c>
      <c r="G123" s="548"/>
      <c r="H123" s="548"/>
      <c r="I123" s="548"/>
      <c r="J123" s="548"/>
      <c r="K123" s="548"/>
      <c r="L123" s="548"/>
      <c r="M123" s="92"/>
      <c r="N123" s="92"/>
      <c r="O123" s="92"/>
      <c r="P123" s="92"/>
      <c r="Q123" s="92"/>
      <c r="R123" s="245"/>
      <c r="S123" s="245"/>
      <c r="T123" s="245"/>
      <c r="U123" s="245"/>
      <c r="V123" s="245"/>
      <c r="W123" s="245"/>
      <c r="X123" s="246"/>
      <c r="Y123" s="246"/>
      <c r="Z123" s="246"/>
    </row>
    <row r="124" spans="2:26" ht="10" customHeight="1">
      <c r="B124" s="25"/>
      <c r="C124" s="92"/>
      <c r="D124" s="92"/>
      <c r="E124" s="92"/>
      <c r="F124" s="92"/>
      <c r="G124" s="92"/>
      <c r="H124" s="92"/>
      <c r="I124" s="92"/>
      <c r="J124" s="92"/>
      <c r="K124" s="92"/>
      <c r="L124" s="92"/>
      <c r="M124" s="92"/>
      <c r="N124" s="92"/>
      <c r="O124" s="92"/>
      <c r="P124" s="92"/>
      <c r="Q124" s="92"/>
      <c r="R124" s="245"/>
      <c r="S124" s="245"/>
      <c r="T124" s="245"/>
      <c r="U124" s="245"/>
      <c r="V124" s="245"/>
      <c r="W124" s="245"/>
      <c r="X124" s="246"/>
      <c r="Y124" s="246"/>
      <c r="Z124" s="246"/>
    </row>
    <row r="125" spans="2:26" ht="15.65" customHeight="1">
      <c r="B125" s="25"/>
      <c r="C125" s="568" t="b">
        <v>0</v>
      </c>
      <c r="D125" s="568"/>
      <c r="E125" s="92" t="s">
        <v>58</v>
      </c>
      <c r="F125" s="547" t="s">
        <v>150</v>
      </c>
      <c r="G125" s="547"/>
      <c r="H125" s="547"/>
      <c r="I125" s="547"/>
      <c r="J125" s="547"/>
      <c r="K125" s="547"/>
      <c r="L125" s="547"/>
      <c r="M125" s="547"/>
      <c r="N125" s="547"/>
      <c r="O125" s="547"/>
      <c r="P125" s="547"/>
      <c r="Q125" s="313"/>
      <c r="R125" s="245"/>
      <c r="S125" s="245"/>
      <c r="T125" s="245"/>
      <c r="U125" s="245"/>
      <c r="V125" s="245"/>
      <c r="W125" s="245"/>
      <c r="X125" s="246"/>
      <c r="Y125" s="246"/>
      <c r="Z125" s="246"/>
    </row>
    <row r="126" spans="2:26" ht="15.5">
      <c r="B126" s="25"/>
      <c r="C126" s="92"/>
      <c r="D126" s="92"/>
      <c r="E126" s="92"/>
      <c r="F126" s="547"/>
      <c r="G126" s="547"/>
      <c r="H126" s="547"/>
      <c r="I126" s="547"/>
      <c r="J126" s="547"/>
      <c r="K126" s="547"/>
      <c r="L126" s="547"/>
      <c r="M126" s="547"/>
      <c r="N126" s="547"/>
      <c r="O126" s="547"/>
      <c r="P126" s="547"/>
      <c r="Q126" s="313"/>
      <c r="R126" s="245"/>
      <c r="S126" s="245"/>
      <c r="T126" s="245"/>
      <c r="U126" s="245"/>
      <c r="V126" s="245"/>
      <c r="W126" s="245"/>
      <c r="X126" s="246"/>
      <c r="Y126" s="246"/>
      <c r="Z126" s="246"/>
    </row>
    <row r="127" spans="2:26" ht="15.5">
      <c r="B127" s="25"/>
      <c r="C127" s="92"/>
      <c r="D127" s="92"/>
      <c r="E127" s="92"/>
      <c r="F127" s="547"/>
      <c r="G127" s="547"/>
      <c r="H127" s="547"/>
      <c r="I127" s="547"/>
      <c r="J127" s="547"/>
      <c r="K127" s="547"/>
      <c r="L127" s="547"/>
      <c r="M127" s="547"/>
      <c r="N127" s="547"/>
      <c r="O127" s="547"/>
      <c r="P127" s="547"/>
      <c r="Q127" s="313"/>
      <c r="R127" s="245"/>
      <c r="S127" s="245"/>
      <c r="T127" s="245"/>
      <c r="U127" s="245"/>
      <c r="V127" s="245"/>
      <c r="W127" s="245"/>
      <c r="X127" s="246"/>
      <c r="Y127" s="246"/>
      <c r="Z127" s="246"/>
    </row>
    <row r="128" spans="2:26" ht="6" customHeight="1">
      <c r="B128" s="25"/>
      <c r="C128" s="92"/>
      <c r="D128" s="92"/>
      <c r="E128" s="92"/>
      <c r="F128" s="92"/>
      <c r="G128" s="92"/>
      <c r="H128" s="92"/>
      <c r="I128" s="92"/>
      <c r="J128" s="92"/>
      <c r="K128" s="92"/>
      <c r="L128" s="92"/>
      <c r="M128" s="92"/>
      <c r="N128" s="92"/>
      <c r="O128" s="92"/>
      <c r="P128" s="92"/>
      <c r="Q128" s="92"/>
      <c r="R128" s="245"/>
      <c r="S128" s="245"/>
      <c r="T128" s="245"/>
      <c r="U128" s="245"/>
      <c r="V128" s="245"/>
      <c r="W128" s="245"/>
      <c r="X128" s="246"/>
      <c r="Y128" s="246"/>
      <c r="Z128" s="246"/>
    </row>
    <row r="129" spans="2:26" ht="15.5">
      <c r="B129" s="25"/>
      <c r="C129" s="92"/>
      <c r="D129" s="92"/>
      <c r="E129" s="92"/>
      <c r="F129" s="548" t="s">
        <v>151</v>
      </c>
      <c r="G129" s="548"/>
      <c r="H129" s="548"/>
      <c r="I129" s="548"/>
      <c r="J129" s="548"/>
      <c r="K129" s="548"/>
      <c r="L129" s="548"/>
      <c r="M129" s="92"/>
      <c r="N129" s="92"/>
      <c r="O129" s="92"/>
      <c r="P129" s="92"/>
      <c r="Q129" s="92"/>
      <c r="R129" s="245"/>
      <c r="S129" s="245"/>
      <c r="T129" s="245"/>
      <c r="U129" s="245"/>
      <c r="V129" s="245"/>
      <c r="W129" s="245"/>
      <c r="X129" s="246"/>
      <c r="Y129" s="246"/>
      <c r="Z129" s="246"/>
    </row>
    <row r="130" spans="2:26" ht="10" customHeight="1">
      <c r="B130" s="25"/>
      <c r="C130" s="92"/>
      <c r="D130" s="92"/>
      <c r="E130" s="92"/>
      <c r="F130" s="92"/>
      <c r="G130" s="92"/>
      <c r="H130" s="92"/>
      <c r="I130" s="92"/>
      <c r="J130" s="92"/>
      <c r="K130" s="92"/>
      <c r="L130" s="92"/>
      <c r="M130" s="92"/>
      <c r="N130" s="92"/>
      <c r="O130" s="92"/>
      <c r="P130" s="92"/>
      <c r="Q130" s="92"/>
      <c r="R130" s="245"/>
      <c r="S130" s="245"/>
      <c r="T130" s="245"/>
      <c r="U130" s="245"/>
      <c r="V130" s="245"/>
      <c r="W130" s="245"/>
      <c r="X130" s="246"/>
      <c r="Y130" s="246"/>
      <c r="Z130" s="246"/>
    </row>
    <row r="131" spans="2:26" ht="15.5">
      <c r="B131" s="25"/>
      <c r="C131" s="568" t="b">
        <v>0</v>
      </c>
      <c r="D131" s="568"/>
      <c r="E131" s="92" t="s">
        <v>59</v>
      </c>
      <c r="F131" s="467" t="s">
        <v>140</v>
      </c>
      <c r="G131" s="467"/>
      <c r="H131" s="467"/>
      <c r="I131" s="467"/>
      <c r="J131" s="548" t="s">
        <v>141</v>
      </c>
      <c r="K131" s="548"/>
      <c r="L131" s="548"/>
      <c r="M131" s="92"/>
      <c r="N131" s="92"/>
      <c r="O131" s="92"/>
      <c r="P131" s="92"/>
      <c r="Q131" s="92"/>
      <c r="R131" s="245"/>
      <c r="S131" s="245"/>
      <c r="T131" s="245"/>
      <c r="U131" s="245"/>
      <c r="V131" s="245"/>
      <c r="W131" s="245"/>
      <c r="X131" s="246"/>
      <c r="Y131" s="246"/>
      <c r="Z131" s="246"/>
    </row>
    <row r="132" spans="2:26" ht="10" customHeight="1">
      <c r="B132" s="25"/>
      <c r="C132" s="92"/>
      <c r="D132" s="92"/>
      <c r="E132" s="92"/>
      <c r="F132" s="92"/>
      <c r="G132" s="92"/>
      <c r="H132" s="92"/>
      <c r="I132" s="92"/>
      <c r="J132" s="92"/>
      <c r="K132" s="92"/>
      <c r="L132" s="92"/>
      <c r="M132" s="92"/>
      <c r="N132" s="92"/>
      <c r="O132" s="92"/>
      <c r="P132" s="92"/>
      <c r="Q132" s="92"/>
      <c r="R132" s="245"/>
      <c r="S132" s="245"/>
      <c r="T132" s="245"/>
      <c r="U132" s="245"/>
      <c r="V132" s="245"/>
      <c r="W132" s="245"/>
      <c r="X132" s="246"/>
      <c r="Y132" s="246"/>
      <c r="Z132" s="246"/>
    </row>
    <row r="133" spans="2:26" ht="15.5">
      <c r="B133" s="25"/>
      <c r="C133" s="568" t="b">
        <v>0</v>
      </c>
      <c r="D133" s="568"/>
      <c r="E133" s="92" t="s">
        <v>61</v>
      </c>
      <c r="F133" s="467" t="s">
        <v>140</v>
      </c>
      <c r="G133" s="467"/>
      <c r="H133" s="467"/>
      <c r="I133" s="467"/>
      <c r="J133" s="597" t="s">
        <v>908</v>
      </c>
      <c r="K133" s="597"/>
      <c r="L133" s="597"/>
      <c r="M133" s="597"/>
      <c r="N133" s="597"/>
      <c r="O133" s="597"/>
      <c r="P133" s="92"/>
      <c r="Q133" s="92"/>
      <c r="R133" s="245"/>
      <c r="S133" s="245"/>
      <c r="T133" s="245"/>
      <c r="U133" s="245"/>
      <c r="V133" s="245"/>
      <c r="W133" s="245"/>
      <c r="X133" s="246"/>
      <c r="Y133" s="246"/>
      <c r="Z133" s="246"/>
    </row>
    <row r="134" spans="2:26" ht="10" customHeight="1">
      <c r="B134" s="25"/>
      <c r="C134" s="92"/>
      <c r="D134" s="92"/>
      <c r="E134" s="92"/>
      <c r="F134" s="92"/>
      <c r="G134" s="92"/>
      <c r="H134" s="92"/>
      <c r="I134" s="92"/>
      <c r="J134" s="310"/>
      <c r="K134" s="310"/>
      <c r="L134" s="310"/>
      <c r="M134" s="92"/>
      <c r="N134" s="92"/>
      <c r="O134" s="92"/>
      <c r="P134" s="92"/>
      <c r="Q134" s="92"/>
      <c r="R134" s="245"/>
      <c r="S134" s="245"/>
      <c r="T134" s="245"/>
      <c r="U134" s="245"/>
      <c r="V134" s="245"/>
      <c r="W134" s="245"/>
      <c r="X134" s="246"/>
      <c r="Y134" s="246"/>
      <c r="Z134" s="246"/>
    </row>
    <row r="135" spans="2:26" ht="15.5">
      <c r="B135" s="25"/>
      <c r="C135" s="568" t="b">
        <v>0</v>
      </c>
      <c r="D135" s="568"/>
      <c r="E135" s="92" t="s">
        <v>152</v>
      </c>
      <c r="F135" s="467" t="s">
        <v>140</v>
      </c>
      <c r="G135" s="467"/>
      <c r="H135" s="467"/>
      <c r="I135" s="467"/>
      <c r="J135" s="548" t="s">
        <v>153</v>
      </c>
      <c r="K135" s="548"/>
      <c r="L135" s="548"/>
      <c r="M135" s="92"/>
      <c r="N135" s="92"/>
      <c r="O135" s="92"/>
      <c r="P135" s="92"/>
      <c r="Q135" s="92"/>
      <c r="R135" s="245"/>
      <c r="S135" s="245"/>
      <c r="T135" s="245"/>
      <c r="U135" s="245"/>
      <c r="V135" s="245"/>
      <c r="W135" s="245"/>
      <c r="X135" s="246"/>
      <c r="Y135" s="246"/>
      <c r="Z135" s="246"/>
    </row>
    <row r="136" spans="2:26" ht="15.5">
      <c r="B136" s="25"/>
      <c r="C136" s="92"/>
      <c r="D136" s="92"/>
      <c r="E136" s="92"/>
      <c r="F136" s="92"/>
      <c r="G136" s="92"/>
      <c r="H136" s="92"/>
      <c r="I136" s="92"/>
      <c r="J136" s="92"/>
      <c r="K136" s="92"/>
      <c r="L136" s="546" t="s">
        <v>144</v>
      </c>
      <c r="M136" s="546"/>
      <c r="N136" s="546"/>
      <c r="O136" s="546"/>
      <c r="P136" s="546"/>
      <c r="Q136" s="330"/>
      <c r="R136" s="245"/>
      <c r="S136" s="245"/>
      <c r="T136" s="245"/>
      <c r="U136" s="245"/>
      <c r="V136" s="245"/>
      <c r="W136" s="245"/>
      <c r="X136" s="246"/>
      <c r="Y136" s="246"/>
      <c r="Z136" s="246"/>
    </row>
    <row r="137" spans="2:26" ht="15.5">
      <c r="B137" s="25"/>
      <c r="C137" s="92"/>
      <c r="D137" s="92"/>
      <c r="E137" s="92"/>
      <c r="F137" s="92"/>
      <c r="G137" s="92"/>
      <c r="H137" s="92"/>
      <c r="I137" s="92"/>
      <c r="J137" s="92"/>
      <c r="K137" s="92"/>
      <c r="L137" s="92"/>
      <c r="M137" s="92"/>
      <c r="N137" s="92"/>
      <c r="O137" s="92"/>
      <c r="P137" s="92"/>
      <c r="Q137" s="92"/>
      <c r="R137" s="245"/>
      <c r="S137" s="245"/>
      <c r="T137" s="245"/>
      <c r="U137" s="245"/>
      <c r="V137" s="245"/>
      <c r="W137" s="245"/>
      <c r="X137" s="246"/>
      <c r="Y137" s="246"/>
      <c r="Z137" s="246"/>
    </row>
    <row r="138" spans="2:26" ht="16.5">
      <c r="B138" s="25"/>
      <c r="C138" s="308" t="s">
        <v>154</v>
      </c>
      <c r="D138" s="554" t="s">
        <v>472</v>
      </c>
      <c r="E138" s="554"/>
      <c r="F138" s="554"/>
      <c r="G138" s="554"/>
      <c r="H138" s="554"/>
      <c r="I138" s="554"/>
      <c r="J138" s="554"/>
      <c r="K138" s="554"/>
      <c r="L138" s="554"/>
      <c r="M138" s="92"/>
      <c r="N138" s="92"/>
      <c r="O138" s="92"/>
      <c r="P138" s="92"/>
      <c r="Q138" s="92"/>
      <c r="R138" s="245"/>
      <c r="S138" s="245"/>
      <c r="T138" s="245"/>
      <c r="U138" s="245"/>
      <c r="V138" s="245"/>
      <c r="W138" s="245"/>
      <c r="X138" s="246"/>
      <c r="Y138" s="246"/>
      <c r="Z138" s="246"/>
    </row>
    <row r="139" spans="2:26" ht="6" customHeight="1">
      <c r="B139" s="25"/>
      <c r="C139" s="92"/>
      <c r="D139" s="92"/>
      <c r="E139" s="92"/>
      <c r="F139" s="92"/>
      <c r="G139" s="92"/>
      <c r="H139" s="92"/>
      <c r="I139" s="92"/>
      <c r="J139" s="92"/>
      <c r="K139" s="92"/>
      <c r="L139" s="92"/>
      <c r="M139" s="92"/>
      <c r="N139" s="92"/>
      <c r="O139" s="92"/>
      <c r="P139" s="92"/>
      <c r="Q139" s="92"/>
      <c r="R139" s="245"/>
      <c r="S139" s="245"/>
      <c r="T139" s="245"/>
      <c r="U139" s="245"/>
      <c r="V139" s="245"/>
      <c r="W139" s="245"/>
      <c r="X139" s="246"/>
      <c r="Y139" s="246"/>
      <c r="Z139" s="246"/>
    </row>
    <row r="140" spans="2:26" ht="15.5">
      <c r="B140" s="25"/>
      <c r="C140" s="92"/>
      <c r="D140" s="32" t="s">
        <v>155</v>
      </c>
      <c r="E140" s="511" t="s">
        <v>156</v>
      </c>
      <c r="F140" s="511"/>
      <c r="G140" s="511"/>
      <c r="H140" s="511"/>
      <c r="I140" s="511"/>
      <c r="J140" s="511"/>
      <c r="K140" s="511"/>
      <c r="L140" s="511"/>
      <c r="M140" s="92"/>
      <c r="N140" s="92"/>
      <c r="O140" s="92"/>
      <c r="P140" s="92"/>
      <c r="Q140" s="92"/>
      <c r="R140" s="245"/>
      <c r="S140" s="245"/>
      <c r="T140" s="245"/>
      <c r="U140" s="245"/>
      <c r="V140" s="245"/>
      <c r="W140" s="245"/>
      <c r="X140" s="246"/>
      <c r="Y140" s="246"/>
      <c r="Z140" s="246"/>
    </row>
    <row r="141" spans="2:26" ht="6" customHeight="1">
      <c r="B141" s="25"/>
      <c r="C141" s="92"/>
      <c r="D141" s="92"/>
      <c r="E141" s="92"/>
      <c r="F141" s="92"/>
      <c r="G141" s="92"/>
      <c r="H141" s="92"/>
      <c r="I141" s="92"/>
      <c r="J141" s="92"/>
      <c r="K141" s="92"/>
      <c r="L141" s="92"/>
      <c r="M141" s="92"/>
      <c r="N141" s="92"/>
      <c r="O141" s="92"/>
      <c r="P141" s="92"/>
      <c r="Q141" s="92"/>
      <c r="R141" s="245"/>
      <c r="S141" s="245"/>
      <c r="T141" s="245"/>
      <c r="U141" s="245"/>
      <c r="V141" s="245"/>
      <c r="W141" s="245"/>
      <c r="X141" s="246"/>
      <c r="Y141" s="246"/>
      <c r="Z141" s="246"/>
    </row>
    <row r="142" spans="2:26" ht="15.65" customHeight="1">
      <c r="B142" s="25"/>
      <c r="C142" s="589" t="b">
        <v>0</v>
      </c>
      <c r="D142" s="589"/>
      <c r="E142" s="92" t="s">
        <v>39</v>
      </c>
      <c r="F142" s="549" t="s">
        <v>882</v>
      </c>
      <c r="G142" s="549"/>
      <c r="H142" s="549"/>
      <c r="I142" s="549"/>
      <c r="J142" s="549"/>
      <c r="K142" s="549"/>
      <c r="L142" s="549"/>
      <c r="M142" s="549"/>
      <c r="N142" s="549"/>
      <c r="O142" s="549"/>
      <c r="P142" s="549"/>
      <c r="Q142" s="311"/>
      <c r="R142" s="245"/>
      <c r="S142" s="245"/>
      <c r="T142" s="245"/>
      <c r="U142" s="245"/>
      <c r="V142" s="245"/>
      <c r="W142" s="245"/>
      <c r="X142" s="246"/>
      <c r="Y142" s="246"/>
      <c r="Z142" s="246"/>
    </row>
    <row r="143" spans="2:26" ht="15.5">
      <c r="B143" s="25"/>
      <c r="C143" s="92"/>
      <c r="D143" s="92"/>
      <c r="E143" s="92"/>
      <c r="F143" s="549"/>
      <c r="G143" s="549"/>
      <c r="H143" s="549"/>
      <c r="I143" s="549"/>
      <c r="J143" s="549"/>
      <c r="K143" s="549"/>
      <c r="L143" s="549"/>
      <c r="M143" s="549"/>
      <c r="N143" s="549"/>
      <c r="O143" s="549"/>
      <c r="P143" s="549"/>
      <c r="Q143" s="311"/>
      <c r="R143" s="245"/>
      <c r="S143" s="245"/>
      <c r="T143" s="245"/>
      <c r="U143" s="245"/>
      <c r="V143" s="245"/>
      <c r="W143" s="245"/>
      <c r="X143" s="246"/>
      <c r="Y143" s="246"/>
      <c r="Z143" s="246"/>
    </row>
    <row r="144" spans="2:26" ht="10" customHeight="1">
      <c r="B144" s="25"/>
      <c r="C144" s="92"/>
      <c r="D144" s="92"/>
      <c r="E144" s="92"/>
      <c r="F144" s="92"/>
      <c r="G144" s="92"/>
      <c r="H144" s="92"/>
      <c r="I144" s="92"/>
      <c r="J144" s="92"/>
      <c r="K144" s="92"/>
      <c r="L144" s="92"/>
      <c r="M144" s="92"/>
      <c r="N144" s="92"/>
      <c r="O144" s="92"/>
      <c r="P144" s="92"/>
      <c r="Q144" s="92"/>
      <c r="R144" s="245"/>
      <c r="S144" s="245"/>
      <c r="T144" s="245"/>
      <c r="U144" s="245"/>
      <c r="V144" s="245"/>
      <c r="W144" s="245"/>
      <c r="X144" s="246"/>
      <c r="Y144" s="246"/>
      <c r="Z144" s="246"/>
    </row>
    <row r="145" spans="2:26" ht="15.65" customHeight="1">
      <c r="B145" s="25"/>
      <c r="C145" s="589" t="b">
        <v>0</v>
      </c>
      <c r="D145" s="589"/>
      <c r="E145" s="92" t="s">
        <v>41</v>
      </c>
      <c r="F145" s="549" t="s">
        <v>157</v>
      </c>
      <c r="G145" s="549"/>
      <c r="H145" s="549"/>
      <c r="I145" s="549"/>
      <c r="J145" s="549"/>
      <c r="K145" s="549"/>
      <c r="L145" s="549"/>
      <c r="M145" s="549"/>
      <c r="N145" s="549"/>
      <c r="O145" s="549"/>
      <c r="P145" s="549"/>
      <c r="Q145" s="311"/>
      <c r="R145" s="245"/>
      <c r="S145" s="245"/>
      <c r="T145" s="245"/>
      <c r="U145" s="245"/>
      <c r="V145" s="245"/>
      <c r="W145" s="245"/>
      <c r="X145" s="246"/>
      <c r="Y145" s="246"/>
      <c r="Z145" s="246"/>
    </row>
    <row r="146" spans="2:26" ht="15.5">
      <c r="B146" s="25"/>
      <c r="C146" s="92"/>
      <c r="D146" s="92"/>
      <c r="E146" s="92"/>
      <c r="F146" s="549"/>
      <c r="G146" s="549"/>
      <c r="H146" s="549"/>
      <c r="I146" s="549"/>
      <c r="J146" s="549"/>
      <c r="K146" s="549"/>
      <c r="L146" s="549"/>
      <c r="M146" s="549"/>
      <c r="N146" s="549"/>
      <c r="O146" s="549"/>
      <c r="P146" s="549"/>
      <c r="Q146" s="311"/>
      <c r="R146" s="245"/>
      <c r="S146" s="245"/>
      <c r="T146" s="245"/>
      <c r="U146" s="245"/>
      <c r="V146" s="245"/>
      <c r="W146" s="245"/>
      <c r="X146" s="246"/>
      <c r="Y146" s="246"/>
      <c r="Z146" s="246"/>
    </row>
    <row r="147" spans="2:26" ht="10" customHeight="1">
      <c r="B147" s="25"/>
      <c r="C147" s="92"/>
      <c r="D147" s="92"/>
      <c r="E147" s="92"/>
      <c r="F147" s="92"/>
      <c r="G147" s="92"/>
      <c r="H147" s="92"/>
      <c r="I147" s="92"/>
      <c r="J147" s="92"/>
      <c r="K147" s="92"/>
      <c r="L147" s="92"/>
      <c r="M147" s="92"/>
      <c r="N147" s="92"/>
      <c r="O147" s="92"/>
      <c r="P147" s="92"/>
      <c r="Q147" s="92"/>
      <c r="R147" s="245"/>
      <c r="S147" s="245"/>
      <c r="T147" s="245"/>
      <c r="U147" s="245"/>
      <c r="V147" s="245"/>
      <c r="W147" s="245"/>
      <c r="X147" s="246"/>
      <c r="Y147" s="246"/>
      <c r="Z147" s="246"/>
    </row>
    <row r="148" spans="2:26" ht="15.65" customHeight="1">
      <c r="B148" s="25"/>
      <c r="C148" s="589" t="b">
        <v>0</v>
      </c>
      <c r="D148" s="589"/>
      <c r="E148" s="329" t="s">
        <v>43</v>
      </c>
      <c r="F148" s="547" t="s">
        <v>158</v>
      </c>
      <c r="G148" s="547"/>
      <c r="H148" s="547"/>
      <c r="I148" s="547"/>
      <c r="J148" s="547"/>
      <c r="K148" s="547"/>
      <c r="L148" s="547"/>
      <c r="M148" s="547"/>
      <c r="N148" s="547"/>
      <c r="O148" s="547"/>
      <c r="P148" s="547"/>
      <c r="Q148" s="311"/>
      <c r="R148" s="245"/>
      <c r="S148" s="245"/>
      <c r="T148" s="245"/>
      <c r="U148" s="245"/>
      <c r="V148" s="245"/>
      <c r="W148" s="245"/>
      <c r="X148" s="246"/>
      <c r="Y148" s="246"/>
      <c r="Z148" s="246"/>
    </row>
    <row r="149" spans="2:26" ht="15.5">
      <c r="B149" s="25"/>
      <c r="C149" s="92"/>
      <c r="D149" s="92"/>
      <c r="E149" s="329"/>
      <c r="F149" s="547"/>
      <c r="G149" s="547"/>
      <c r="H149" s="547"/>
      <c r="I149" s="547"/>
      <c r="J149" s="547"/>
      <c r="K149" s="547"/>
      <c r="L149" s="547"/>
      <c r="M149" s="547"/>
      <c r="N149" s="547"/>
      <c r="O149" s="547"/>
      <c r="P149" s="547"/>
      <c r="Q149" s="311"/>
      <c r="R149" s="245"/>
      <c r="S149" s="245"/>
      <c r="T149" s="245"/>
      <c r="U149" s="245"/>
      <c r="V149" s="245"/>
      <c r="W149" s="245"/>
      <c r="X149" s="246"/>
      <c r="Y149" s="246"/>
      <c r="Z149" s="246"/>
    </row>
    <row r="150" spans="2:26" ht="6" customHeight="1">
      <c r="B150" s="25"/>
      <c r="C150" s="92"/>
      <c r="D150" s="92"/>
      <c r="E150" s="92"/>
      <c r="F150" s="311"/>
      <c r="G150" s="311"/>
      <c r="H150" s="311"/>
      <c r="I150" s="311"/>
      <c r="J150" s="311"/>
      <c r="K150" s="311"/>
      <c r="L150" s="311"/>
      <c r="M150" s="311"/>
      <c r="N150" s="311"/>
      <c r="O150" s="311"/>
      <c r="P150" s="311"/>
      <c r="Q150" s="311"/>
      <c r="R150" s="245"/>
      <c r="S150" s="245"/>
      <c r="T150" s="245"/>
      <c r="U150" s="245"/>
      <c r="V150" s="245"/>
      <c r="W150" s="245"/>
      <c r="X150" s="246"/>
      <c r="Y150" s="246"/>
      <c r="Z150" s="246"/>
    </row>
    <row r="151" spans="2:26" ht="15.5">
      <c r="B151" s="25"/>
      <c r="C151" s="92"/>
      <c r="D151" s="92"/>
      <c r="E151" s="92"/>
      <c r="F151" s="548" t="s">
        <v>151</v>
      </c>
      <c r="G151" s="548"/>
      <c r="H151" s="548"/>
      <c r="I151" s="548"/>
      <c r="J151" s="548"/>
      <c r="K151" s="548"/>
      <c r="L151" s="548"/>
      <c r="M151" s="311"/>
      <c r="N151" s="311"/>
      <c r="O151" s="311"/>
      <c r="P151" s="311"/>
      <c r="Q151" s="311"/>
      <c r="R151" s="245"/>
      <c r="S151" s="245"/>
      <c r="T151" s="245"/>
      <c r="U151" s="245"/>
      <c r="V151" s="245"/>
      <c r="W151" s="245"/>
      <c r="X151" s="246"/>
      <c r="Y151" s="246"/>
      <c r="Z151" s="246"/>
    </row>
    <row r="152" spans="2:26" ht="10" customHeight="1">
      <c r="B152" s="25"/>
      <c r="C152" s="92"/>
      <c r="D152" s="92"/>
      <c r="E152" s="92"/>
      <c r="F152" s="92"/>
      <c r="G152" s="92"/>
      <c r="H152" s="92"/>
      <c r="I152" s="92"/>
      <c r="J152" s="92"/>
      <c r="K152" s="92"/>
      <c r="L152" s="92"/>
      <c r="M152" s="92"/>
      <c r="N152" s="92"/>
      <c r="O152" s="92"/>
      <c r="P152" s="92"/>
      <c r="Q152" s="92"/>
      <c r="R152" s="245"/>
      <c r="S152" s="245"/>
      <c r="T152" s="245"/>
      <c r="U152" s="245"/>
      <c r="V152" s="245"/>
      <c r="W152" s="245"/>
      <c r="X152" s="246"/>
      <c r="Y152" s="246"/>
      <c r="Z152" s="246"/>
    </row>
    <row r="153" spans="2:26" ht="15.65" customHeight="1">
      <c r="B153" s="25"/>
      <c r="C153" s="589" t="b">
        <v>0</v>
      </c>
      <c r="D153" s="589"/>
      <c r="E153" s="92" t="s">
        <v>45</v>
      </c>
      <c r="F153" s="549" t="s">
        <v>925</v>
      </c>
      <c r="G153" s="549"/>
      <c r="H153" s="549"/>
      <c r="I153" s="549"/>
      <c r="J153" s="549"/>
      <c r="K153" s="549"/>
      <c r="L153" s="549"/>
      <c r="M153" s="549"/>
      <c r="N153" s="549"/>
      <c r="O153" s="549"/>
      <c r="P153" s="549"/>
      <c r="Q153" s="311"/>
      <c r="R153" s="245"/>
      <c r="S153" s="245"/>
      <c r="T153" s="245"/>
      <c r="U153" s="245"/>
      <c r="V153" s="245"/>
      <c r="W153" s="245"/>
      <c r="X153" s="246"/>
      <c r="Y153" s="246"/>
      <c r="Z153" s="246"/>
    </row>
    <row r="154" spans="2:26" ht="15.5">
      <c r="B154" s="25"/>
      <c r="C154" s="92"/>
      <c r="D154" s="92"/>
      <c r="E154" s="25"/>
      <c r="F154" s="549"/>
      <c r="G154" s="549"/>
      <c r="H154" s="549"/>
      <c r="I154" s="549"/>
      <c r="J154" s="549"/>
      <c r="K154" s="549"/>
      <c r="L154" s="549"/>
      <c r="M154" s="549"/>
      <c r="N154" s="549"/>
      <c r="O154" s="549"/>
      <c r="P154" s="549"/>
      <c r="Q154" s="311"/>
      <c r="R154" s="245"/>
      <c r="S154" s="245"/>
      <c r="T154" s="245"/>
      <c r="U154" s="245"/>
      <c r="V154" s="245"/>
      <c r="W154" s="245"/>
      <c r="X154" s="246"/>
      <c r="Y154" s="246"/>
      <c r="Z154" s="246"/>
    </row>
    <row r="155" spans="2:26" ht="15.5">
      <c r="B155" s="25"/>
      <c r="C155" s="92"/>
      <c r="D155" s="92"/>
      <c r="E155" s="25"/>
      <c r="F155" s="549"/>
      <c r="G155" s="549"/>
      <c r="H155" s="549"/>
      <c r="I155" s="549"/>
      <c r="J155" s="549"/>
      <c r="K155" s="549"/>
      <c r="L155" s="549"/>
      <c r="M155" s="549"/>
      <c r="N155" s="549"/>
      <c r="O155" s="549"/>
      <c r="P155" s="549"/>
      <c r="Q155" s="311"/>
      <c r="R155" s="245"/>
      <c r="S155" s="245"/>
      <c r="T155" s="245"/>
      <c r="U155" s="245"/>
      <c r="V155" s="245"/>
      <c r="W155" s="245"/>
      <c r="X155" s="246"/>
      <c r="Y155" s="246"/>
      <c r="Z155" s="246"/>
    </row>
    <row r="156" spans="2:26" ht="15.5">
      <c r="B156" s="25"/>
      <c r="C156" s="92"/>
      <c r="D156" s="92"/>
      <c r="E156" s="25"/>
      <c r="F156" s="549"/>
      <c r="G156" s="549"/>
      <c r="H156" s="549"/>
      <c r="I156" s="549"/>
      <c r="J156" s="549"/>
      <c r="K156" s="549"/>
      <c r="L156" s="549"/>
      <c r="M156" s="549"/>
      <c r="N156" s="549"/>
      <c r="O156" s="549"/>
      <c r="P156" s="549"/>
      <c r="Q156" s="311"/>
      <c r="R156" s="245"/>
      <c r="S156" s="245"/>
      <c r="T156" s="245"/>
      <c r="U156" s="245"/>
      <c r="V156" s="245"/>
      <c r="W156" s="245"/>
      <c r="X156" s="246"/>
      <c r="Y156" s="246"/>
      <c r="Z156" s="246"/>
    </row>
    <row r="157" spans="2:26" ht="10" customHeight="1">
      <c r="B157" s="25"/>
      <c r="C157" s="92"/>
      <c r="D157" s="92"/>
      <c r="E157" s="25"/>
      <c r="F157" s="92"/>
      <c r="G157" s="92"/>
      <c r="H157" s="92"/>
      <c r="I157" s="92"/>
      <c r="J157" s="92"/>
      <c r="K157" s="92"/>
      <c r="L157" s="92"/>
      <c r="M157" s="92"/>
      <c r="N157" s="92"/>
      <c r="O157" s="92"/>
      <c r="P157" s="92"/>
      <c r="Q157" s="92"/>
      <c r="R157" s="245"/>
      <c r="S157" s="245"/>
      <c r="T157" s="245"/>
      <c r="U157" s="245"/>
      <c r="V157" s="245"/>
      <c r="W157" s="245"/>
      <c r="X157" s="246"/>
      <c r="Y157" s="246"/>
      <c r="Z157" s="246"/>
    </row>
    <row r="158" spans="2:26" ht="15.65" customHeight="1">
      <c r="B158" s="25"/>
      <c r="C158" s="589" t="b">
        <v>0</v>
      </c>
      <c r="D158" s="589"/>
      <c r="E158" s="329" t="s">
        <v>58</v>
      </c>
      <c r="F158" s="547" t="s">
        <v>150</v>
      </c>
      <c r="G158" s="547"/>
      <c r="H158" s="547"/>
      <c r="I158" s="547"/>
      <c r="J158" s="547"/>
      <c r="K158" s="547"/>
      <c r="L158" s="547"/>
      <c r="M158" s="547"/>
      <c r="N158" s="547"/>
      <c r="O158" s="547"/>
      <c r="P158" s="547"/>
      <c r="Q158" s="313"/>
      <c r="R158" s="245"/>
      <c r="S158" s="245"/>
      <c r="T158" s="245"/>
      <c r="U158" s="245"/>
      <c r="V158" s="245"/>
      <c r="W158" s="245"/>
      <c r="X158" s="246"/>
      <c r="Y158" s="246"/>
      <c r="Z158" s="246"/>
    </row>
    <row r="159" spans="2:26" ht="15.5">
      <c r="B159" s="25"/>
      <c r="C159" s="92"/>
      <c r="D159" s="92"/>
      <c r="E159" s="25"/>
      <c r="F159" s="547"/>
      <c r="G159" s="547"/>
      <c r="H159" s="547"/>
      <c r="I159" s="547"/>
      <c r="J159" s="547"/>
      <c r="K159" s="547"/>
      <c r="L159" s="547"/>
      <c r="M159" s="547"/>
      <c r="N159" s="547"/>
      <c r="O159" s="547"/>
      <c r="P159" s="547"/>
      <c r="Q159" s="313"/>
      <c r="R159" s="245"/>
      <c r="S159" s="245"/>
      <c r="T159" s="245"/>
      <c r="U159" s="245"/>
      <c r="V159" s="245"/>
      <c r="W159" s="245"/>
      <c r="X159" s="246"/>
      <c r="Y159" s="246"/>
      <c r="Z159" s="246"/>
    </row>
    <row r="160" spans="2:26" ht="15.5">
      <c r="B160" s="25"/>
      <c r="C160" s="92"/>
      <c r="D160" s="92"/>
      <c r="E160" s="92"/>
      <c r="F160" s="547"/>
      <c r="G160" s="547"/>
      <c r="H160" s="547"/>
      <c r="I160" s="547"/>
      <c r="J160" s="547"/>
      <c r="K160" s="547"/>
      <c r="L160" s="547"/>
      <c r="M160" s="547"/>
      <c r="N160" s="547"/>
      <c r="O160" s="547"/>
      <c r="P160" s="547"/>
      <c r="Q160" s="313"/>
      <c r="R160" s="245"/>
      <c r="S160" s="245"/>
      <c r="T160" s="245"/>
      <c r="U160" s="245"/>
      <c r="V160" s="245"/>
      <c r="W160" s="245"/>
      <c r="X160" s="246"/>
      <c r="Y160" s="246"/>
      <c r="Z160" s="246"/>
    </row>
    <row r="161" spans="2:26" ht="6" customHeight="1">
      <c r="B161" s="25"/>
      <c r="C161" s="92"/>
      <c r="D161" s="92"/>
      <c r="E161" s="25"/>
      <c r="F161" s="92"/>
      <c r="G161" s="92"/>
      <c r="H161" s="92"/>
      <c r="I161" s="92"/>
      <c r="J161" s="92"/>
      <c r="K161" s="92"/>
      <c r="L161" s="92"/>
      <c r="M161" s="92"/>
      <c r="N161" s="92"/>
      <c r="O161" s="92"/>
      <c r="P161" s="92"/>
      <c r="Q161" s="92"/>
      <c r="R161" s="245"/>
      <c r="S161" s="245"/>
      <c r="T161" s="245"/>
      <c r="U161" s="245"/>
      <c r="V161" s="245"/>
      <c r="W161" s="245"/>
      <c r="X161" s="246"/>
      <c r="Y161" s="246"/>
      <c r="Z161" s="246"/>
    </row>
    <row r="162" spans="2:26" ht="15.5">
      <c r="B162" s="25"/>
      <c r="C162" s="92"/>
      <c r="D162" s="92"/>
      <c r="E162" s="92"/>
      <c r="F162" s="548" t="s">
        <v>151</v>
      </c>
      <c r="G162" s="548"/>
      <c r="H162" s="548"/>
      <c r="I162" s="548"/>
      <c r="J162" s="548"/>
      <c r="K162" s="548"/>
      <c r="L162" s="548"/>
      <c r="M162" s="92"/>
      <c r="N162" s="92"/>
      <c r="O162" s="92"/>
      <c r="P162" s="92"/>
      <c r="Q162" s="92"/>
      <c r="R162" s="245"/>
      <c r="S162" s="245"/>
      <c r="T162" s="245"/>
      <c r="U162" s="245"/>
      <c r="V162" s="245"/>
      <c r="W162" s="245"/>
      <c r="X162" s="246"/>
      <c r="Y162" s="246"/>
      <c r="Z162" s="246"/>
    </row>
    <row r="163" spans="2:26" ht="10" customHeight="1">
      <c r="B163" s="25"/>
      <c r="C163" s="92"/>
      <c r="D163" s="92"/>
      <c r="E163" s="92"/>
      <c r="F163" s="92"/>
      <c r="G163" s="92"/>
      <c r="H163" s="92"/>
      <c r="I163" s="92"/>
      <c r="J163" s="92"/>
      <c r="K163" s="92"/>
      <c r="L163" s="92"/>
      <c r="M163" s="92"/>
      <c r="N163" s="92"/>
      <c r="O163" s="92"/>
      <c r="P163" s="92"/>
      <c r="Q163" s="92"/>
      <c r="R163" s="245"/>
      <c r="S163" s="245"/>
      <c r="T163" s="245"/>
      <c r="U163" s="245"/>
      <c r="V163" s="245"/>
      <c r="W163" s="245"/>
      <c r="X163" s="246"/>
      <c r="Y163" s="246"/>
      <c r="Z163" s="246"/>
    </row>
    <row r="164" spans="2:26" ht="15.5">
      <c r="B164" s="25"/>
      <c r="C164" s="92"/>
      <c r="D164" s="92"/>
      <c r="E164" s="32" t="s">
        <v>59</v>
      </c>
      <c r="F164" s="32" t="s">
        <v>159</v>
      </c>
      <c r="G164" s="92"/>
      <c r="H164" s="92"/>
      <c r="I164" s="92"/>
      <c r="J164" s="92"/>
      <c r="K164" s="92"/>
      <c r="L164" s="92"/>
      <c r="M164" s="92"/>
      <c r="N164" s="92"/>
      <c r="O164" s="92"/>
      <c r="P164" s="92"/>
      <c r="Q164" s="92"/>
      <c r="R164" s="245"/>
      <c r="S164" s="245"/>
      <c r="T164" s="245"/>
      <c r="U164" s="245"/>
      <c r="V164" s="245"/>
      <c r="W164" s="245"/>
      <c r="X164" s="246"/>
      <c r="Y164" s="246"/>
      <c r="Z164" s="246"/>
    </row>
    <row r="165" spans="2:26" ht="6" customHeight="1">
      <c r="B165" s="25"/>
      <c r="C165" s="92"/>
      <c r="D165" s="92"/>
      <c r="E165" s="92"/>
      <c r="F165" s="92"/>
      <c r="G165" s="92"/>
      <c r="H165" s="92"/>
      <c r="I165" s="92"/>
      <c r="J165" s="92"/>
      <c r="K165" s="92"/>
      <c r="L165" s="92"/>
      <c r="M165" s="92"/>
      <c r="N165" s="92"/>
      <c r="O165" s="92"/>
      <c r="P165" s="92"/>
      <c r="Q165" s="92"/>
      <c r="R165" s="245"/>
      <c r="S165" s="245"/>
      <c r="T165" s="245"/>
      <c r="U165" s="245"/>
      <c r="V165" s="245"/>
      <c r="W165" s="245"/>
      <c r="X165" s="246"/>
      <c r="Y165" s="246"/>
      <c r="Z165" s="246"/>
    </row>
    <row r="166" spans="2:26" ht="15.65" customHeight="1">
      <c r="B166" s="25"/>
      <c r="C166" s="92"/>
      <c r="D166" s="589" t="b">
        <v>0</v>
      </c>
      <c r="E166" s="589"/>
      <c r="F166" s="92" t="s">
        <v>47</v>
      </c>
      <c r="G166" s="594" t="s">
        <v>160</v>
      </c>
      <c r="H166" s="552"/>
      <c r="I166" s="552"/>
      <c r="J166" s="552"/>
      <c r="K166" s="552"/>
      <c r="L166" s="552"/>
      <c r="M166" s="595" t="s">
        <v>161</v>
      </c>
      <c r="N166" s="595"/>
      <c r="O166" s="595"/>
      <c r="P166" s="332" t="s">
        <v>162</v>
      </c>
      <c r="Q166" s="313"/>
      <c r="R166" s="245"/>
      <c r="S166" s="245"/>
      <c r="T166" s="245"/>
      <c r="U166" s="245"/>
      <c r="V166" s="245"/>
      <c r="W166" s="245"/>
      <c r="X166" s="246"/>
      <c r="Y166" s="246"/>
      <c r="Z166" s="246"/>
    </row>
    <row r="167" spans="2:26" ht="15.5">
      <c r="B167" s="25"/>
      <c r="C167" s="92"/>
      <c r="D167" s="92"/>
      <c r="E167" s="92"/>
      <c r="F167" s="92"/>
      <c r="G167" s="596" t="s">
        <v>163</v>
      </c>
      <c r="H167" s="596"/>
      <c r="I167" s="596"/>
      <c r="J167" s="596"/>
      <c r="K167" s="596"/>
      <c r="L167" s="596"/>
      <c r="M167" s="596"/>
      <c r="N167" s="596"/>
      <c r="O167" s="596"/>
      <c r="P167" s="596"/>
      <c r="Q167" s="313"/>
      <c r="R167" s="245"/>
      <c r="S167" s="245"/>
      <c r="T167" s="245"/>
      <c r="U167" s="245"/>
      <c r="V167" s="245"/>
      <c r="W167" s="245"/>
      <c r="X167" s="246"/>
      <c r="Y167" s="246"/>
      <c r="Z167" s="246"/>
    </row>
    <row r="168" spans="2:26" ht="6" customHeight="1">
      <c r="B168" s="25"/>
      <c r="C168" s="92"/>
      <c r="D168" s="92"/>
      <c r="E168" s="92"/>
      <c r="F168" s="92"/>
      <c r="G168" s="92"/>
      <c r="H168" s="92"/>
      <c r="I168" s="92"/>
      <c r="J168" s="92"/>
      <c r="K168" s="92"/>
      <c r="L168" s="92"/>
      <c r="M168" s="92"/>
      <c r="N168" s="92"/>
      <c r="O168" s="92"/>
      <c r="P168" s="92"/>
      <c r="Q168" s="92"/>
      <c r="R168" s="245"/>
      <c r="S168" s="245"/>
      <c r="T168" s="245"/>
      <c r="U168" s="245"/>
      <c r="V168" s="245"/>
      <c r="W168" s="245"/>
      <c r="X168" s="246"/>
      <c r="Y168" s="246"/>
      <c r="Z168" s="246"/>
    </row>
    <row r="169" spans="2:26" ht="15.5">
      <c r="B169" s="25"/>
      <c r="C169" s="92"/>
      <c r="D169" s="92"/>
      <c r="E169" s="92"/>
      <c r="F169" s="92"/>
      <c r="G169" s="92" t="s">
        <v>164</v>
      </c>
      <c r="H169" s="467" t="s">
        <v>915</v>
      </c>
      <c r="I169" s="467"/>
      <c r="J169" s="467"/>
      <c r="K169" s="467"/>
      <c r="L169" s="467"/>
      <c r="M169" s="467"/>
      <c r="N169" s="467"/>
      <c r="O169" s="467"/>
      <c r="P169" s="467"/>
      <c r="Q169" s="92"/>
      <c r="R169" s="245"/>
      <c r="S169" s="245"/>
      <c r="T169" s="245"/>
      <c r="U169" s="245"/>
      <c r="V169" s="245"/>
      <c r="W169" s="245"/>
      <c r="X169" s="246"/>
      <c r="Y169" s="246"/>
      <c r="Z169" s="246"/>
    </row>
    <row r="170" spans="2:26" ht="6" customHeight="1">
      <c r="B170" s="25"/>
      <c r="C170" s="92"/>
      <c r="D170" s="92"/>
      <c r="E170" s="92"/>
      <c r="F170" s="92"/>
      <c r="G170" s="92"/>
      <c r="H170" s="92"/>
      <c r="I170" s="92"/>
      <c r="J170" s="92"/>
      <c r="K170" s="92"/>
      <c r="L170" s="92"/>
      <c r="M170" s="92"/>
      <c r="N170" s="92"/>
      <c r="O170" s="92"/>
      <c r="P170" s="92"/>
      <c r="Q170" s="92"/>
      <c r="R170" s="245"/>
      <c r="S170" s="245"/>
      <c r="T170" s="245"/>
      <c r="U170" s="245"/>
      <c r="V170" s="245"/>
      <c r="W170" s="245"/>
      <c r="X170" s="246"/>
      <c r="Y170" s="246"/>
      <c r="Z170" s="246"/>
    </row>
    <row r="171" spans="2:26" ht="15.5">
      <c r="B171" s="25"/>
      <c r="C171" s="92"/>
      <c r="D171" s="92"/>
      <c r="E171" s="25"/>
      <c r="F171" s="92"/>
      <c r="G171" s="92" t="s">
        <v>165</v>
      </c>
      <c r="H171" s="467" t="s">
        <v>166</v>
      </c>
      <c r="I171" s="467"/>
      <c r="J171" s="467"/>
      <c r="K171" s="467"/>
      <c r="L171" s="467"/>
      <c r="M171" s="467"/>
      <c r="N171" s="467"/>
      <c r="O171" s="467"/>
      <c r="P171" s="467"/>
      <c r="Q171" s="92"/>
      <c r="R171" s="245"/>
      <c r="S171" s="245"/>
      <c r="T171" s="245"/>
      <c r="U171" s="245"/>
      <c r="V171" s="245"/>
      <c r="W171" s="245"/>
      <c r="X171" s="246"/>
      <c r="Y171" s="246"/>
      <c r="Z171" s="246"/>
    </row>
    <row r="172" spans="2:26" ht="10" customHeight="1">
      <c r="B172" s="25"/>
      <c r="C172" s="92"/>
      <c r="D172" s="92"/>
      <c r="E172" s="92"/>
      <c r="F172" s="92"/>
      <c r="G172" s="92"/>
      <c r="H172" s="92"/>
      <c r="I172" s="92"/>
      <c r="J172" s="92"/>
      <c r="K172" s="92"/>
      <c r="L172" s="92"/>
      <c r="M172" s="92"/>
      <c r="N172" s="92"/>
      <c r="O172" s="92"/>
      <c r="P172" s="92"/>
      <c r="Q172" s="92"/>
      <c r="R172" s="245"/>
      <c r="S172" s="245"/>
      <c r="T172" s="245"/>
      <c r="U172" s="245"/>
      <c r="V172" s="245"/>
      <c r="W172" s="245"/>
      <c r="X172" s="246"/>
      <c r="Y172" s="246"/>
      <c r="Z172" s="246"/>
    </row>
    <row r="173" spans="2:26" ht="15.65" customHeight="1">
      <c r="B173" s="25"/>
      <c r="C173" s="92"/>
      <c r="D173" s="589" t="b">
        <v>0</v>
      </c>
      <c r="E173" s="589"/>
      <c r="F173" s="92" t="s">
        <v>49</v>
      </c>
      <c r="G173" s="547" t="s">
        <v>847</v>
      </c>
      <c r="H173" s="547"/>
      <c r="I173" s="547"/>
      <c r="J173" s="547"/>
      <c r="K173" s="547"/>
      <c r="L173" s="547"/>
      <c r="M173" s="547"/>
      <c r="N173" s="547"/>
      <c r="O173" s="547"/>
      <c r="P173" s="547"/>
      <c r="Q173" s="311"/>
      <c r="R173" s="245"/>
      <c r="S173" s="245"/>
      <c r="T173" s="245"/>
      <c r="U173" s="245"/>
      <c r="V173" s="245"/>
      <c r="W173" s="245"/>
      <c r="X173" s="246"/>
      <c r="Y173" s="246"/>
      <c r="Z173" s="246"/>
    </row>
    <row r="174" spans="2:26" ht="15.5">
      <c r="B174" s="25"/>
      <c r="C174" s="92"/>
      <c r="D174" s="92"/>
      <c r="E174" s="92"/>
      <c r="F174" s="92"/>
      <c r="G174" s="547"/>
      <c r="H174" s="547"/>
      <c r="I174" s="547"/>
      <c r="J174" s="547"/>
      <c r="K174" s="547"/>
      <c r="L174" s="547"/>
      <c r="M174" s="547"/>
      <c r="N174" s="547"/>
      <c r="O174" s="547"/>
      <c r="P174" s="547"/>
      <c r="Q174" s="311"/>
      <c r="R174" s="245"/>
      <c r="S174" s="245"/>
      <c r="T174" s="245"/>
      <c r="U174" s="245"/>
      <c r="V174" s="245"/>
      <c r="W174" s="245"/>
      <c r="X174" s="246"/>
      <c r="Y174" s="246"/>
      <c r="Z174" s="246"/>
    </row>
    <row r="175" spans="2:26" ht="15.5">
      <c r="B175" s="25"/>
      <c r="C175" s="92"/>
      <c r="D175" s="92"/>
      <c r="E175" s="92"/>
      <c r="F175" s="92"/>
      <c r="G175" s="547"/>
      <c r="H175" s="547"/>
      <c r="I175" s="547"/>
      <c r="J175" s="547"/>
      <c r="K175" s="547"/>
      <c r="L175" s="547"/>
      <c r="M175" s="547"/>
      <c r="N175" s="547"/>
      <c r="O175" s="547"/>
      <c r="P175" s="547"/>
      <c r="Q175" s="311"/>
      <c r="R175" s="245"/>
      <c r="S175" s="245"/>
      <c r="T175" s="245"/>
      <c r="U175" s="245"/>
      <c r="V175" s="245"/>
      <c r="W175" s="245"/>
      <c r="X175" s="246"/>
      <c r="Y175" s="246"/>
      <c r="Z175" s="246"/>
    </row>
    <row r="176" spans="2:26" ht="15.5">
      <c r="B176" s="25"/>
      <c r="C176" s="92"/>
      <c r="D176" s="92"/>
      <c r="E176" s="92"/>
      <c r="F176" s="92"/>
      <c r="G176" s="547"/>
      <c r="H176" s="547"/>
      <c r="I176" s="547"/>
      <c r="J176" s="547"/>
      <c r="K176" s="547"/>
      <c r="L176" s="547"/>
      <c r="M176" s="547"/>
      <c r="N176" s="547"/>
      <c r="O176" s="547"/>
      <c r="P176" s="547"/>
      <c r="Q176" s="311"/>
      <c r="R176" s="245"/>
      <c r="S176" s="245"/>
      <c r="T176" s="245"/>
      <c r="U176" s="245"/>
      <c r="V176" s="245"/>
      <c r="W176" s="245"/>
      <c r="X176" s="246"/>
      <c r="Y176" s="246"/>
      <c r="Z176" s="246"/>
    </row>
    <row r="177" spans="2:26" ht="15.5">
      <c r="B177" s="25"/>
      <c r="C177" s="92"/>
      <c r="D177" s="92"/>
      <c r="E177" s="92"/>
      <c r="F177" s="92"/>
      <c r="G177" s="547"/>
      <c r="H177" s="547"/>
      <c r="I177" s="547"/>
      <c r="J177" s="547"/>
      <c r="K177" s="547"/>
      <c r="L177" s="547"/>
      <c r="M177" s="547"/>
      <c r="N177" s="547"/>
      <c r="O177" s="547"/>
      <c r="P177" s="547"/>
      <c r="Q177" s="311"/>
      <c r="R177" s="245"/>
      <c r="S177" s="245"/>
      <c r="T177" s="245"/>
      <c r="U177" s="245"/>
      <c r="V177" s="245"/>
      <c r="W177" s="245"/>
      <c r="X177" s="246"/>
      <c r="Y177" s="246"/>
      <c r="Z177" s="246"/>
    </row>
    <row r="178" spans="2:26" ht="10" customHeight="1">
      <c r="B178" s="25"/>
      <c r="C178" s="92"/>
      <c r="D178" s="92"/>
      <c r="E178" s="92"/>
      <c r="F178" s="92"/>
      <c r="G178" s="92"/>
      <c r="H178" s="92"/>
      <c r="I178" s="92"/>
      <c r="J178" s="92"/>
      <c r="K178" s="92"/>
      <c r="L178" s="92"/>
      <c r="M178" s="92"/>
      <c r="N178" s="92"/>
      <c r="O178" s="92"/>
      <c r="P178" s="92"/>
      <c r="Q178" s="92"/>
      <c r="R178" s="245"/>
      <c r="S178" s="245"/>
      <c r="T178" s="245"/>
      <c r="U178" s="245"/>
      <c r="V178" s="245"/>
      <c r="W178" s="245"/>
      <c r="X178" s="246"/>
      <c r="Y178" s="246"/>
      <c r="Z178" s="246"/>
    </row>
    <row r="179" spans="2:26" ht="15.65" customHeight="1">
      <c r="B179" s="25"/>
      <c r="C179" s="92"/>
      <c r="D179" s="589" t="b">
        <v>0</v>
      </c>
      <c r="E179" s="589"/>
      <c r="F179" s="92" t="s">
        <v>51</v>
      </c>
      <c r="G179" s="547" t="s">
        <v>168</v>
      </c>
      <c r="H179" s="547"/>
      <c r="I179" s="547"/>
      <c r="J179" s="547"/>
      <c r="K179" s="547"/>
      <c r="L179" s="547"/>
      <c r="M179" s="547"/>
      <c r="N179" s="547"/>
      <c r="O179" s="547"/>
      <c r="P179" s="547"/>
      <c r="Q179" s="313"/>
      <c r="R179" s="245"/>
      <c r="S179" s="245"/>
      <c r="T179" s="245"/>
      <c r="U179" s="245"/>
      <c r="V179" s="245"/>
      <c r="W179" s="245"/>
      <c r="X179" s="246"/>
      <c r="Y179" s="246"/>
      <c r="Z179" s="246"/>
    </row>
    <row r="180" spans="2:26" ht="15.5">
      <c r="B180" s="25"/>
      <c r="C180" s="92"/>
      <c r="D180" s="92"/>
      <c r="E180" s="92"/>
      <c r="F180" s="92"/>
      <c r="G180" s="547"/>
      <c r="H180" s="547"/>
      <c r="I180" s="547"/>
      <c r="J180" s="547"/>
      <c r="K180" s="547"/>
      <c r="L180" s="547"/>
      <c r="M180" s="547"/>
      <c r="N180" s="547"/>
      <c r="O180" s="547"/>
      <c r="P180" s="547"/>
      <c r="Q180" s="313"/>
      <c r="R180" s="245"/>
      <c r="S180" s="245"/>
      <c r="T180" s="245"/>
      <c r="U180" s="245"/>
      <c r="V180" s="245"/>
      <c r="W180" s="245"/>
      <c r="X180" s="246"/>
      <c r="Y180" s="246"/>
      <c r="Z180" s="246"/>
    </row>
    <row r="181" spans="2:26" ht="15.5">
      <c r="B181" s="25"/>
      <c r="C181" s="92"/>
      <c r="D181" s="92"/>
      <c r="E181" s="92"/>
      <c r="F181" s="92"/>
      <c r="G181" s="547"/>
      <c r="H181" s="547"/>
      <c r="I181" s="547"/>
      <c r="J181" s="547"/>
      <c r="K181" s="547"/>
      <c r="L181" s="547"/>
      <c r="M181" s="547"/>
      <c r="N181" s="547"/>
      <c r="O181" s="547"/>
      <c r="P181" s="547"/>
      <c r="Q181" s="313"/>
      <c r="R181" s="245"/>
      <c r="S181" s="245"/>
      <c r="T181" s="245"/>
      <c r="U181" s="245"/>
      <c r="V181" s="245"/>
      <c r="W181" s="245"/>
      <c r="X181" s="246"/>
      <c r="Y181" s="246"/>
      <c r="Z181" s="246"/>
    </row>
    <row r="182" spans="2:26" ht="10" customHeight="1">
      <c r="B182" s="25"/>
      <c r="C182" s="92"/>
      <c r="D182" s="92"/>
      <c r="E182" s="92"/>
      <c r="F182" s="92"/>
      <c r="G182" s="92"/>
      <c r="H182" s="92"/>
      <c r="I182" s="92"/>
      <c r="J182" s="92"/>
      <c r="K182" s="92"/>
      <c r="L182" s="92"/>
      <c r="M182" s="92"/>
      <c r="N182" s="92"/>
      <c r="O182" s="92"/>
      <c r="P182" s="92"/>
      <c r="Q182" s="92"/>
      <c r="R182" s="245"/>
      <c r="S182" s="245"/>
      <c r="T182" s="245"/>
      <c r="U182" s="245"/>
      <c r="V182" s="245"/>
      <c r="W182" s="245"/>
      <c r="X182" s="246"/>
      <c r="Y182" s="246"/>
      <c r="Z182" s="246"/>
    </row>
    <row r="183" spans="2:26" ht="15.65" customHeight="1">
      <c r="B183" s="25"/>
      <c r="C183" s="92"/>
      <c r="D183" s="589" t="b">
        <v>0</v>
      </c>
      <c r="E183" s="589"/>
      <c r="F183" s="92" t="s">
        <v>53</v>
      </c>
      <c r="G183" s="547" t="s">
        <v>169</v>
      </c>
      <c r="H183" s="547"/>
      <c r="I183" s="547"/>
      <c r="J183" s="547"/>
      <c r="K183" s="547"/>
      <c r="L183" s="547"/>
      <c r="M183" s="547"/>
      <c r="N183" s="547"/>
      <c r="O183" s="547"/>
      <c r="P183" s="547"/>
      <c r="Q183" s="313"/>
      <c r="R183" s="245"/>
      <c r="S183" s="245"/>
      <c r="T183" s="245"/>
      <c r="U183" s="245"/>
      <c r="V183" s="245"/>
      <c r="W183" s="245"/>
      <c r="X183" s="246"/>
      <c r="Y183" s="246"/>
      <c r="Z183" s="246"/>
    </row>
    <row r="184" spans="2:26" ht="15.5">
      <c r="B184" s="25"/>
      <c r="C184" s="92"/>
      <c r="D184" s="92"/>
      <c r="E184" s="92"/>
      <c r="F184" s="92"/>
      <c r="G184" s="547"/>
      <c r="H184" s="547"/>
      <c r="I184" s="547"/>
      <c r="J184" s="547"/>
      <c r="K184" s="547"/>
      <c r="L184" s="547"/>
      <c r="M184" s="547"/>
      <c r="N184" s="547"/>
      <c r="O184" s="547"/>
      <c r="P184" s="547"/>
      <c r="Q184" s="313"/>
      <c r="R184" s="245"/>
      <c r="S184" s="245"/>
      <c r="T184" s="245"/>
      <c r="U184" s="245"/>
      <c r="V184" s="245"/>
      <c r="W184" s="245"/>
      <c r="X184" s="246"/>
      <c r="Y184" s="246"/>
      <c r="Z184" s="246"/>
    </row>
    <row r="185" spans="2:26" ht="15.5">
      <c r="B185" s="25"/>
      <c r="C185" s="92"/>
      <c r="D185" s="92"/>
      <c r="E185" s="92"/>
      <c r="F185" s="92"/>
      <c r="G185" s="547"/>
      <c r="H185" s="547"/>
      <c r="I185" s="547"/>
      <c r="J185" s="547"/>
      <c r="K185" s="547"/>
      <c r="L185" s="547"/>
      <c r="M185" s="547"/>
      <c r="N185" s="547"/>
      <c r="O185" s="547"/>
      <c r="P185" s="547"/>
      <c r="Q185" s="313"/>
      <c r="R185" s="245"/>
      <c r="S185" s="245"/>
      <c r="T185" s="245"/>
      <c r="U185" s="245"/>
      <c r="V185" s="245"/>
      <c r="W185" s="245"/>
      <c r="X185" s="246"/>
      <c r="Y185" s="246"/>
      <c r="Z185" s="246"/>
    </row>
    <row r="186" spans="2:26" ht="10" customHeight="1">
      <c r="B186" s="25"/>
      <c r="C186" s="92"/>
      <c r="D186" s="92"/>
      <c r="E186" s="92"/>
      <c r="F186" s="92"/>
      <c r="G186" s="92"/>
      <c r="H186" s="92"/>
      <c r="I186" s="92"/>
      <c r="J186" s="92"/>
      <c r="K186" s="92"/>
      <c r="L186" s="92"/>
      <c r="M186" s="92"/>
      <c r="N186" s="92"/>
      <c r="O186" s="92"/>
      <c r="P186" s="92"/>
      <c r="Q186" s="92"/>
      <c r="R186" s="245"/>
      <c r="S186" s="245"/>
      <c r="T186" s="245"/>
      <c r="U186" s="245"/>
      <c r="V186" s="245"/>
      <c r="W186" s="245"/>
      <c r="X186" s="246"/>
      <c r="Y186" s="246"/>
      <c r="Z186" s="246"/>
    </row>
    <row r="187" spans="2:26" ht="15.65" customHeight="1">
      <c r="B187" s="25"/>
      <c r="C187" s="92"/>
      <c r="D187" s="589" t="b">
        <v>0</v>
      </c>
      <c r="E187" s="589"/>
      <c r="F187" s="92" t="s">
        <v>55</v>
      </c>
      <c r="G187" s="547" t="s">
        <v>170</v>
      </c>
      <c r="H187" s="547"/>
      <c r="I187" s="547"/>
      <c r="J187" s="547"/>
      <c r="K187" s="547"/>
      <c r="L187" s="547"/>
      <c r="M187" s="547"/>
      <c r="N187" s="547"/>
      <c r="O187" s="547"/>
      <c r="P187" s="547"/>
      <c r="Q187" s="313"/>
      <c r="R187" s="245"/>
      <c r="S187" s="245"/>
      <c r="T187" s="245"/>
      <c r="U187" s="245"/>
      <c r="V187" s="245"/>
      <c r="W187" s="245"/>
      <c r="X187" s="246"/>
      <c r="Y187" s="246"/>
      <c r="Z187" s="246"/>
    </row>
    <row r="188" spans="2:26" ht="15.5">
      <c r="B188" s="25"/>
      <c r="C188" s="92"/>
      <c r="D188" s="92"/>
      <c r="E188" s="92"/>
      <c r="F188" s="92"/>
      <c r="G188" s="547"/>
      <c r="H188" s="547"/>
      <c r="I188" s="547"/>
      <c r="J188" s="547"/>
      <c r="K188" s="547"/>
      <c r="L188" s="547"/>
      <c r="M188" s="547"/>
      <c r="N188" s="547"/>
      <c r="O188" s="547"/>
      <c r="P188" s="547"/>
      <c r="Q188" s="313"/>
      <c r="R188" s="245"/>
      <c r="S188" s="245"/>
      <c r="T188" s="245"/>
      <c r="U188" s="245"/>
      <c r="V188" s="245"/>
      <c r="W188" s="245"/>
      <c r="X188" s="246"/>
      <c r="Y188" s="246"/>
      <c r="Z188" s="246"/>
    </row>
    <row r="189" spans="2:26" ht="6" customHeight="1">
      <c r="B189" s="25"/>
      <c r="C189" s="92"/>
      <c r="D189" s="92"/>
      <c r="E189" s="92"/>
      <c r="F189" s="92"/>
      <c r="G189" s="92"/>
      <c r="H189" s="92"/>
      <c r="I189" s="92"/>
      <c r="J189" s="92"/>
      <c r="K189" s="92"/>
      <c r="L189" s="92"/>
      <c r="M189" s="92"/>
      <c r="N189" s="92"/>
      <c r="O189" s="92"/>
      <c r="P189" s="92"/>
      <c r="Q189" s="92"/>
      <c r="R189" s="245"/>
      <c r="S189" s="245"/>
      <c r="T189" s="245"/>
      <c r="U189" s="245"/>
      <c r="V189" s="245"/>
      <c r="W189" s="245"/>
      <c r="X189" s="246"/>
      <c r="Y189" s="246"/>
      <c r="Z189" s="246"/>
    </row>
    <row r="190" spans="2:26" ht="15.65" customHeight="1">
      <c r="B190" s="25"/>
      <c r="C190" s="92"/>
      <c r="D190" s="92"/>
      <c r="E190" s="92"/>
      <c r="F190" s="92"/>
      <c r="G190" s="92" t="s">
        <v>164</v>
      </c>
      <c r="H190" s="552" t="s">
        <v>917</v>
      </c>
      <c r="I190" s="552"/>
      <c r="J190" s="552"/>
      <c r="K190" s="552"/>
      <c r="L190" s="552"/>
      <c r="M190" s="552"/>
      <c r="N190" s="552"/>
      <c r="O190" s="552"/>
      <c r="P190" s="552"/>
      <c r="Q190" s="181"/>
      <c r="R190" s="245"/>
      <c r="S190" s="245"/>
      <c r="T190" s="245"/>
      <c r="U190" s="245"/>
      <c r="V190" s="245"/>
      <c r="W190" s="245"/>
      <c r="X190" s="246"/>
      <c r="Y190" s="246"/>
      <c r="Z190" s="246"/>
    </row>
    <row r="191" spans="2:26" ht="15.5">
      <c r="B191" s="25"/>
      <c r="C191" s="92"/>
      <c r="D191" s="92"/>
      <c r="E191" s="92"/>
      <c r="F191" s="92"/>
      <c r="G191" s="92"/>
      <c r="H191" s="552"/>
      <c r="I191" s="552"/>
      <c r="J191" s="552"/>
      <c r="K191" s="552"/>
      <c r="L191" s="552"/>
      <c r="M191" s="552"/>
      <c r="N191" s="552"/>
      <c r="O191" s="552"/>
      <c r="P191" s="552"/>
      <c r="Q191" s="181"/>
      <c r="R191" s="245"/>
      <c r="S191" s="245"/>
      <c r="T191" s="245"/>
      <c r="U191" s="245"/>
      <c r="V191" s="245"/>
      <c r="W191" s="245"/>
      <c r="X191" s="246"/>
      <c r="Y191" s="246"/>
      <c r="Z191" s="246"/>
    </row>
    <row r="192" spans="2:26" ht="15.5">
      <c r="B192" s="25"/>
      <c r="C192" s="92"/>
      <c r="D192" s="92"/>
      <c r="E192" s="92"/>
      <c r="F192" s="92"/>
      <c r="G192" s="92"/>
      <c r="H192" s="552"/>
      <c r="I192" s="552"/>
      <c r="J192" s="552"/>
      <c r="K192" s="552"/>
      <c r="L192" s="552"/>
      <c r="M192" s="552"/>
      <c r="N192" s="552"/>
      <c r="O192" s="552"/>
      <c r="P192" s="552"/>
      <c r="Q192" s="181"/>
      <c r="R192" s="245"/>
      <c r="S192" s="245"/>
      <c r="T192" s="245"/>
      <c r="U192" s="245"/>
      <c r="V192" s="245"/>
      <c r="W192" s="245"/>
      <c r="X192" s="246"/>
      <c r="Y192" s="246"/>
      <c r="Z192" s="246"/>
    </row>
    <row r="193" spans="2:26" ht="15.5">
      <c r="B193" s="25"/>
      <c r="C193" s="92"/>
      <c r="D193" s="92"/>
      <c r="E193" s="92"/>
      <c r="F193" s="92"/>
      <c r="G193" s="92"/>
      <c r="H193" s="552"/>
      <c r="I193" s="552"/>
      <c r="J193" s="552"/>
      <c r="K193" s="552"/>
      <c r="L193" s="552"/>
      <c r="M193" s="552"/>
      <c r="N193" s="552"/>
      <c r="O193" s="552"/>
      <c r="P193" s="552"/>
      <c r="Q193" s="181"/>
      <c r="R193" s="245"/>
      <c r="S193" s="245"/>
      <c r="T193" s="245"/>
      <c r="U193" s="245"/>
      <c r="V193" s="245"/>
      <c r="W193" s="245"/>
      <c r="X193" s="246"/>
      <c r="Y193" s="246"/>
      <c r="Z193" s="246"/>
    </row>
    <row r="194" spans="2:26" ht="6" customHeight="1">
      <c r="B194" s="25"/>
      <c r="C194" s="92"/>
      <c r="D194" s="92"/>
      <c r="E194" s="92"/>
      <c r="F194" s="92"/>
      <c r="G194" s="92"/>
      <c r="H194" s="332"/>
      <c r="I194" s="332"/>
      <c r="J194" s="332"/>
      <c r="K194" s="332"/>
      <c r="L194" s="332"/>
      <c r="M194" s="332"/>
      <c r="N194" s="332"/>
      <c r="O194" s="332"/>
      <c r="P194" s="332"/>
      <c r="Q194" s="332"/>
      <c r="R194" s="245"/>
      <c r="S194" s="245"/>
      <c r="T194" s="245"/>
      <c r="U194" s="245"/>
      <c r="V194" s="245"/>
      <c r="W194" s="245"/>
      <c r="X194" s="246"/>
      <c r="Y194" s="246"/>
      <c r="Z194" s="246"/>
    </row>
    <row r="195" spans="2:26" ht="15.65" customHeight="1">
      <c r="B195" s="25"/>
      <c r="C195" s="92"/>
      <c r="D195" s="92"/>
      <c r="E195" s="92"/>
      <c r="F195" s="92"/>
      <c r="G195" s="92" t="s">
        <v>165</v>
      </c>
      <c r="H195" s="552" t="s">
        <v>916</v>
      </c>
      <c r="I195" s="552"/>
      <c r="J195" s="552"/>
      <c r="K195" s="552"/>
      <c r="L195" s="552"/>
      <c r="M195" s="552"/>
      <c r="N195" s="552"/>
      <c r="O195" s="552"/>
      <c r="P195" s="552"/>
      <c r="Q195" s="313"/>
      <c r="R195" s="245"/>
      <c r="S195" s="245"/>
      <c r="T195" s="245"/>
      <c r="U195" s="245"/>
      <c r="V195" s="245"/>
      <c r="W195" s="245"/>
      <c r="X195" s="246"/>
      <c r="Y195" s="246"/>
      <c r="Z195" s="246"/>
    </row>
    <row r="196" spans="2:26" ht="15.5">
      <c r="B196" s="25"/>
      <c r="C196" s="92"/>
      <c r="D196" s="92"/>
      <c r="E196" s="92"/>
      <c r="F196" s="92"/>
      <c r="G196" s="92"/>
      <c r="H196" s="552"/>
      <c r="I196" s="552"/>
      <c r="J196" s="552"/>
      <c r="K196" s="552"/>
      <c r="L196" s="552"/>
      <c r="M196" s="552"/>
      <c r="N196" s="552"/>
      <c r="O196" s="552"/>
      <c r="P196" s="552"/>
      <c r="Q196" s="313"/>
      <c r="R196" s="245"/>
      <c r="S196" s="245"/>
      <c r="T196" s="245"/>
      <c r="U196" s="245"/>
      <c r="V196" s="245"/>
      <c r="W196" s="245"/>
      <c r="X196" s="246"/>
      <c r="Y196" s="246"/>
      <c r="Z196" s="246"/>
    </row>
    <row r="197" spans="2:26" ht="6" customHeight="1">
      <c r="B197" s="25"/>
      <c r="C197" s="92"/>
      <c r="D197" s="92"/>
      <c r="E197" s="92"/>
      <c r="F197" s="92"/>
      <c r="G197" s="92"/>
      <c r="H197" s="92"/>
      <c r="I197" s="92"/>
      <c r="J197" s="92"/>
      <c r="K197" s="92"/>
      <c r="L197" s="92"/>
      <c r="M197" s="92"/>
      <c r="N197" s="92"/>
      <c r="O197" s="92"/>
      <c r="P197" s="92"/>
      <c r="Q197" s="92"/>
      <c r="R197" s="245"/>
      <c r="S197" s="245"/>
      <c r="T197" s="245"/>
      <c r="U197" s="245"/>
      <c r="V197" s="245"/>
      <c r="W197" s="245"/>
      <c r="X197" s="246"/>
      <c r="Y197" s="246"/>
      <c r="Z197" s="246"/>
    </row>
    <row r="198" spans="2:26" ht="15.65" customHeight="1">
      <c r="B198" s="25"/>
      <c r="C198" s="92"/>
      <c r="D198" s="92"/>
      <c r="E198" s="92"/>
      <c r="F198" s="92"/>
      <c r="G198" s="92" t="s">
        <v>171</v>
      </c>
      <c r="H198" s="552" t="s">
        <v>848</v>
      </c>
      <c r="I198" s="552"/>
      <c r="J198" s="552"/>
      <c r="K198" s="552"/>
      <c r="L198" s="552"/>
      <c r="M198" s="552"/>
      <c r="N198" s="552"/>
      <c r="O198" s="552"/>
      <c r="P198" s="552"/>
      <c r="Q198" s="181"/>
      <c r="R198" s="245"/>
      <c r="S198" s="245"/>
      <c r="T198" s="245"/>
      <c r="U198" s="245"/>
      <c r="V198" s="245"/>
      <c r="W198" s="245"/>
      <c r="X198" s="246"/>
      <c r="Y198" s="246"/>
      <c r="Z198" s="246"/>
    </row>
    <row r="199" spans="2:26" ht="15.5">
      <c r="B199" s="25"/>
      <c r="C199" s="92"/>
      <c r="D199" s="92"/>
      <c r="E199" s="92"/>
      <c r="F199" s="92"/>
      <c r="G199" s="92"/>
      <c r="H199" s="552"/>
      <c r="I199" s="552"/>
      <c r="J199" s="552"/>
      <c r="K199" s="552"/>
      <c r="L199" s="552"/>
      <c r="M199" s="552"/>
      <c r="N199" s="552"/>
      <c r="O199" s="552"/>
      <c r="P199" s="552"/>
      <c r="Q199" s="181"/>
      <c r="R199" s="245"/>
      <c r="S199" s="245"/>
      <c r="T199" s="245"/>
      <c r="U199" s="245"/>
      <c r="V199" s="245"/>
      <c r="W199" s="245"/>
      <c r="X199" s="246"/>
      <c r="Y199" s="246"/>
      <c r="Z199" s="246"/>
    </row>
    <row r="200" spans="2:26" ht="15.5">
      <c r="B200" s="25"/>
      <c r="C200" s="92"/>
      <c r="D200" s="92"/>
      <c r="E200" s="92"/>
      <c r="F200" s="92"/>
      <c r="G200" s="92"/>
      <c r="H200" s="552"/>
      <c r="I200" s="552"/>
      <c r="J200" s="552"/>
      <c r="K200" s="552"/>
      <c r="L200" s="552"/>
      <c r="M200" s="552"/>
      <c r="N200" s="552"/>
      <c r="O200" s="552"/>
      <c r="P200" s="552"/>
      <c r="Q200" s="181"/>
      <c r="R200" s="245"/>
      <c r="S200" s="245"/>
      <c r="T200" s="245"/>
      <c r="U200" s="245"/>
      <c r="V200" s="245"/>
      <c r="W200" s="245"/>
      <c r="X200" s="246"/>
      <c r="Y200" s="246"/>
      <c r="Z200" s="246"/>
    </row>
    <row r="201" spans="2:26" ht="15.5">
      <c r="B201" s="25"/>
      <c r="C201" s="92"/>
      <c r="D201" s="92"/>
      <c r="E201" s="92"/>
      <c r="F201" s="92"/>
      <c r="G201" s="92"/>
      <c r="H201" s="552"/>
      <c r="I201" s="552"/>
      <c r="J201" s="552"/>
      <c r="K201" s="552"/>
      <c r="L201" s="552"/>
      <c r="M201" s="552"/>
      <c r="N201" s="552"/>
      <c r="O201" s="552"/>
      <c r="P201" s="552"/>
      <c r="Q201" s="181"/>
      <c r="R201" s="245"/>
      <c r="S201" s="245"/>
      <c r="T201" s="245"/>
      <c r="U201" s="245"/>
      <c r="V201" s="245"/>
      <c r="W201" s="245"/>
      <c r="X201" s="246"/>
      <c r="Y201" s="246"/>
      <c r="Z201" s="246"/>
    </row>
    <row r="202" spans="2:26" ht="15.5">
      <c r="B202" s="25"/>
      <c r="C202" s="92"/>
      <c r="D202" s="92"/>
      <c r="E202" s="92"/>
      <c r="F202" s="92"/>
      <c r="G202" s="92"/>
      <c r="H202" s="552"/>
      <c r="I202" s="552"/>
      <c r="J202" s="552"/>
      <c r="K202" s="552"/>
      <c r="L202" s="552"/>
      <c r="M202" s="552"/>
      <c r="N202" s="552"/>
      <c r="O202" s="552"/>
      <c r="P202" s="552"/>
      <c r="Q202" s="181"/>
      <c r="R202" s="245"/>
      <c r="S202" s="245"/>
      <c r="T202" s="245"/>
      <c r="U202" s="245"/>
      <c r="V202" s="245"/>
      <c r="W202" s="245"/>
      <c r="X202" s="246"/>
      <c r="Y202" s="246"/>
      <c r="Z202" s="246"/>
    </row>
    <row r="203" spans="2:26" ht="6" customHeight="1">
      <c r="B203" s="25"/>
      <c r="C203" s="92"/>
      <c r="D203" s="92"/>
      <c r="E203" s="92"/>
      <c r="F203" s="92"/>
      <c r="G203" s="92"/>
      <c r="H203" s="332"/>
      <c r="I203" s="332"/>
      <c r="J203" s="332"/>
      <c r="K203" s="332"/>
      <c r="L203" s="332"/>
      <c r="M203" s="332"/>
      <c r="N203" s="332"/>
      <c r="O203" s="332"/>
      <c r="P203" s="332"/>
      <c r="Q203" s="332"/>
      <c r="R203" s="245"/>
      <c r="S203" s="245"/>
      <c r="T203" s="245"/>
      <c r="U203" s="245"/>
      <c r="V203" s="245"/>
      <c r="W203" s="245"/>
      <c r="X203" s="246"/>
      <c r="Y203" s="246"/>
      <c r="Z203" s="246"/>
    </row>
    <row r="204" spans="2:26" ht="15.65" customHeight="1">
      <c r="B204" s="25"/>
      <c r="C204" s="92"/>
      <c r="D204" s="92"/>
      <c r="E204" s="92"/>
      <c r="F204" s="92"/>
      <c r="G204" s="92" t="s">
        <v>172</v>
      </c>
      <c r="H204" s="552" t="s">
        <v>849</v>
      </c>
      <c r="I204" s="552"/>
      <c r="J204" s="552"/>
      <c r="K204" s="552"/>
      <c r="L204" s="552"/>
      <c r="M204" s="552"/>
      <c r="N204" s="552"/>
      <c r="O204" s="552"/>
      <c r="P204" s="552"/>
      <c r="Q204" s="332"/>
      <c r="R204" s="245"/>
      <c r="S204" s="245"/>
      <c r="T204" s="245"/>
      <c r="U204" s="245"/>
      <c r="V204" s="245"/>
      <c r="W204" s="245"/>
      <c r="X204" s="246"/>
      <c r="Y204" s="246"/>
      <c r="Z204" s="246"/>
    </row>
    <row r="205" spans="2:26" ht="6" customHeight="1">
      <c r="B205" s="25"/>
      <c r="C205" s="92"/>
      <c r="D205" s="92"/>
      <c r="E205" s="92"/>
      <c r="F205" s="92"/>
      <c r="G205" s="92"/>
      <c r="H205" s="332"/>
      <c r="I205" s="332"/>
      <c r="J205" s="332"/>
      <c r="K205" s="332"/>
      <c r="L205" s="332"/>
      <c r="M205" s="332"/>
      <c r="N205" s="332"/>
      <c r="O205" s="332"/>
      <c r="P205" s="332"/>
      <c r="Q205" s="332"/>
      <c r="R205" s="245"/>
      <c r="S205" s="245"/>
      <c r="T205" s="245"/>
      <c r="U205" s="245"/>
      <c r="V205" s="245"/>
      <c r="W205" s="245"/>
      <c r="X205" s="246"/>
      <c r="Y205" s="246"/>
      <c r="Z205" s="246"/>
    </row>
    <row r="206" spans="2:26" ht="16.5" customHeight="1">
      <c r="B206" s="25"/>
      <c r="C206" s="92"/>
      <c r="D206" s="92"/>
      <c r="E206" s="92"/>
      <c r="F206" s="92"/>
      <c r="G206" s="92"/>
      <c r="H206" s="332" t="s">
        <v>931</v>
      </c>
      <c r="I206" s="552" t="s">
        <v>854</v>
      </c>
      <c r="J206" s="552"/>
      <c r="K206" s="552"/>
      <c r="L206" s="552"/>
      <c r="M206" s="552"/>
      <c r="N206" s="552"/>
      <c r="O206" s="552"/>
      <c r="P206" s="552"/>
      <c r="Q206" s="332"/>
      <c r="R206" s="245"/>
      <c r="S206" s="245"/>
      <c r="T206" s="245"/>
      <c r="U206" s="245"/>
      <c r="V206" s="245"/>
      <c r="W206" s="245"/>
      <c r="X206" s="246"/>
      <c r="Y206" s="246"/>
      <c r="Z206" s="246"/>
    </row>
    <row r="207" spans="2:26" ht="16.5" customHeight="1">
      <c r="B207" s="25"/>
      <c r="C207" s="92"/>
      <c r="D207" s="92"/>
      <c r="E207" s="92"/>
      <c r="F207" s="92"/>
      <c r="G207" s="92"/>
      <c r="H207" s="332" t="s">
        <v>931</v>
      </c>
      <c r="I207" s="552" t="s">
        <v>850</v>
      </c>
      <c r="J207" s="552"/>
      <c r="K207" s="552"/>
      <c r="L207" s="552"/>
      <c r="M207" s="552"/>
      <c r="N207" s="552"/>
      <c r="O207" s="552"/>
      <c r="P207" s="552"/>
      <c r="Q207" s="332"/>
      <c r="R207" s="245"/>
      <c r="S207" s="245"/>
      <c r="T207" s="245"/>
      <c r="U207" s="245"/>
      <c r="V207" s="245"/>
      <c r="W207" s="245"/>
      <c r="X207" s="246"/>
      <c r="Y207" s="246"/>
      <c r="Z207" s="246"/>
    </row>
    <row r="208" spans="2:26" ht="16.5" customHeight="1">
      <c r="B208" s="25"/>
      <c r="C208" s="92"/>
      <c r="D208" s="92"/>
      <c r="E208" s="92"/>
      <c r="F208" s="92"/>
      <c r="G208" s="92"/>
      <c r="H208" s="332" t="s">
        <v>931</v>
      </c>
      <c r="I208" s="552" t="s">
        <v>851</v>
      </c>
      <c r="J208" s="552"/>
      <c r="K208" s="552"/>
      <c r="L208" s="552"/>
      <c r="M208" s="552"/>
      <c r="N208" s="552"/>
      <c r="O208" s="552"/>
      <c r="P208" s="552"/>
      <c r="Q208" s="332"/>
      <c r="R208" s="245"/>
      <c r="S208" s="245"/>
      <c r="T208" s="245"/>
      <c r="U208" s="245"/>
      <c r="V208" s="245"/>
      <c r="W208" s="245"/>
      <c r="X208" s="246"/>
      <c r="Y208" s="246"/>
      <c r="Z208" s="246"/>
    </row>
    <row r="209" spans="2:26" ht="16.5" customHeight="1">
      <c r="B209" s="25"/>
      <c r="C209" s="92"/>
      <c r="D209" s="92"/>
      <c r="E209" s="92"/>
      <c r="F209" s="92"/>
      <c r="G209" s="92"/>
      <c r="H209" s="332" t="s">
        <v>931</v>
      </c>
      <c r="I209" s="552" t="s">
        <v>852</v>
      </c>
      <c r="J209" s="552"/>
      <c r="K209" s="552"/>
      <c r="L209" s="552"/>
      <c r="M209" s="552"/>
      <c r="N209" s="552"/>
      <c r="O209" s="552"/>
      <c r="P209" s="552"/>
      <c r="Q209" s="332"/>
      <c r="R209" s="245"/>
      <c r="S209" s="245"/>
      <c r="T209" s="245"/>
      <c r="U209" s="245"/>
      <c r="V209" s="245"/>
      <c r="W209" s="245"/>
      <c r="X209" s="246"/>
      <c r="Y209" s="246"/>
      <c r="Z209" s="246"/>
    </row>
    <row r="210" spans="2:26" ht="16.5" customHeight="1">
      <c r="B210" s="25"/>
      <c r="C210" s="92"/>
      <c r="D210" s="92"/>
      <c r="E210" s="92"/>
      <c r="F210" s="92"/>
      <c r="G210" s="92"/>
      <c r="H210" s="332"/>
      <c r="I210" s="552"/>
      <c r="J210" s="552"/>
      <c r="K210" s="552"/>
      <c r="L210" s="552"/>
      <c r="M210" s="552"/>
      <c r="N210" s="552"/>
      <c r="O210" s="552"/>
      <c r="P210" s="552"/>
      <c r="Q210" s="332"/>
      <c r="R210" s="245"/>
      <c r="S210" s="245"/>
      <c r="T210" s="245"/>
      <c r="U210" s="245"/>
      <c r="V210" s="245"/>
      <c r="W210" s="245"/>
      <c r="X210" s="246"/>
      <c r="Y210" s="246"/>
      <c r="Z210" s="246"/>
    </row>
    <row r="211" spans="2:26" ht="16.5" customHeight="1">
      <c r="B211" s="25"/>
      <c r="C211" s="92"/>
      <c r="D211" s="92"/>
      <c r="E211" s="92"/>
      <c r="F211" s="92"/>
      <c r="G211" s="92"/>
      <c r="H211" s="332" t="s">
        <v>931</v>
      </c>
      <c r="I211" s="552" t="s">
        <v>853</v>
      </c>
      <c r="J211" s="552"/>
      <c r="K211" s="552"/>
      <c r="L211" s="552"/>
      <c r="M211" s="552"/>
      <c r="N211" s="552"/>
      <c r="O211" s="552"/>
      <c r="P211" s="552"/>
      <c r="Q211" s="332"/>
      <c r="R211" s="245"/>
      <c r="S211" s="245"/>
      <c r="T211" s="245"/>
      <c r="U211" s="245"/>
      <c r="V211" s="245"/>
      <c r="W211" s="245"/>
      <c r="X211" s="246"/>
      <c r="Y211" s="246"/>
      <c r="Z211" s="246"/>
    </row>
    <row r="212" spans="2:26" ht="16.5" customHeight="1">
      <c r="B212" s="25"/>
      <c r="C212" s="92"/>
      <c r="D212" s="92"/>
      <c r="E212" s="92"/>
      <c r="F212" s="92"/>
      <c r="G212" s="92"/>
      <c r="H212" s="332"/>
      <c r="I212" s="552"/>
      <c r="J212" s="552"/>
      <c r="K212" s="552"/>
      <c r="L212" s="552"/>
      <c r="M212" s="552"/>
      <c r="N212" s="552"/>
      <c r="O212" s="552"/>
      <c r="P212" s="552"/>
      <c r="Q212" s="332"/>
      <c r="R212" s="245"/>
      <c r="S212" s="245"/>
      <c r="T212" s="245"/>
      <c r="U212" s="245"/>
      <c r="V212" s="245"/>
      <c r="W212" s="245"/>
      <c r="X212" s="246"/>
      <c r="Y212" s="246"/>
      <c r="Z212" s="246"/>
    </row>
    <row r="213" spans="2:26" ht="10" customHeight="1">
      <c r="B213" s="25"/>
      <c r="C213" s="92"/>
      <c r="D213" s="92"/>
      <c r="E213" s="92"/>
      <c r="F213" s="92"/>
      <c r="G213" s="92"/>
      <c r="H213" s="332"/>
      <c r="I213" s="332"/>
      <c r="J213" s="332"/>
      <c r="K213" s="332"/>
      <c r="L213" s="332"/>
      <c r="M213" s="332"/>
      <c r="N213" s="332"/>
      <c r="O213" s="332"/>
      <c r="P213" s="332"/>
      <c r="Q213" s="332"/>
      <c r="R213" s="245"/>
      <c r="S213" s="245"/>
      <c r="T213" s="245"/>
      <c r="U213" s="245"/>
      <c r="V213" s="245"/>
      <c r="W213" s="245"/>
      <c r="X213" s="246"/>
      <c r="Y213" s="246"/>
      <c r="Z213" s="246"/>
    </row>
    <row r="214" spans="2:26" ht="15.65" customHeight="1">
      <c r="B214" s="25"/>
      <c r="C214" s="92"/>
      <c r="D214" s="92"/>
      <c r="E214" s="92"/>
      <c r="F214" s="92"/>
      <c r="G214" s="92" t="s">
        <v>174</v>
      </c>
      <c r="H214" s="552" t="s">
        <v>173</v>
      </c>
      <c r="I214" s="552"/>
      <c r="J214" s="552"/>
      <c r="K214" s="552"/>
      <c r="L214" s="552"/>
      <c r="M214" s="552"/>
      <c r="N214" s="552"/>
      <c r="O214" s="552"/>
      <c r="P214" s="552"/>
      <c r="Q214" s="181"/>
      <c r="R214" s="245"/>
      <c r="S214" s="245"/>
      <c r="T214" s="245"/>
      <c r="U214" s="245"/>
      <c r="V214" s="245"/>
      <c r="W214" s="245"/>
      <c r="X214" s="246"/>
      <c r="Y214" s="246"/>
      <c r="Z214" s="246"/>
    </row>
    <row r="215" spans="2:26" ht="15.5">
      <c r="B215" s="25"/>
      <c r="C215" s="92"/>
      <c r="D215" s="92"/>
      <c r="E215" s="92"/>
      <c r="F215" s="92"/>
      <c r="G215" s="92"/>
      <c r="H215" s="552"/>
      <c r="I215" s="552"/>
      <c r="J215" s="552"/>
      <c r="K215" s="552"/>
      <c r="L215" s="552"/>
      <c r="M215" s="552"/>
      <c r="N215" s="552"/>
      <c r="O215" s="552"/>
      <c r="P215" s="552"/>
      <c r="Q215" s="181"/>
      <c r="R215" s="245"/>
      <c r="S215" s="245"/>
      <c r="T215" s="245"/>
      <c r="U215" s="245"/>
      <c r="V215" s="245"/>
      <c r="W215" s="245"/>
      <c r="X215" s="246"/>
      <c r="Y215" s="246"/>
      <c r="Z215" s="246"/>
    </row>
    <row r="216" spans="2:26" ht="10" customHeight="1">
      <c r="B216" s="25"/>
      <c r="C216" s="92"/>
      <c r="D216" s="92"/>
      <c r="E216" s="92"/>
      <c r="F216" s="92"/>
      <c r="G216" s="92"/>
      <c r="H216" s="92"/>
      <c r="I216" s="92"/>
      <c r="J216" s="92"/>
      <c r="K216" s="92"/>
      <c r="L216" s="92"/>
      <c r="M216" s="92"/>
      <c r="N216" s="92"/>
      <c r="O216" s="92"/>
      <c r="P216" s="92"/>
      <c r="Q216" s="92"/>
      <c r="R216" s="245"/>
      <c r="S216" s="245"/>
      <c r="T216" s="245"/>
      <c r="U216" s="245"/>
      <c r="V216" s="245"/>
      <c r="W216" s="245"/>
      <c r="X216" s="246"/>
      <c r="Y216" s="246"/>
      <c r="Z216" s="246"/>
    </row>
    <row r="217" spans="2:26" ht="15.5">
      <c r="B217" s="25"/>
      <c r="C217" s="92"/>
      <c r="D217" s="92"/>
      <c r="E217" s="92"/>
      <c r="F217" s="92"/>
      <c r="G217" s="92" t="s">
        <v>200</v>
      </c>
      <c r="H217" s="467" t="s">
        <v>175</v>
      </c>
      <c r="I217" s="467"/>
      <c r="J217" s="467"/>
      <c r="K217" s="467"/>
      <c r="L217" s="467"/>
      <c r="M217" s="467"/>
      <c r="N217" s="467"/>
      <c r="O217" s="467"/>
      <c r="P217" s="92"/>
      <c r="Q217" s="92"/>
      <c r="R217" s="245"/>
      <c r="S217" s="245"/>
      <c r="T217" s="245"/>
      <c r="U217" s="245"/>
      <c r="V217" s="245"/>
      <c r="W217" s="245"/>
      <c r="X217" s="246"/>
      <c r="Y217" s="246"/>
      <c r="Z217" s="246"/>
    </row>
    <row r="218" spans="2:26" ht="10" customHeight="1">
      <c r="B218" s="25"/>
      <c r="C218" s="92"/>
      <c r="D218" s="92"/>
      <c r="E218" s="92"/>
      <c r="F218" s="92"/>
      <c r="G218" s="92"/>
      <c r="H218" s="92"/>
      <c r="I218" s="92"/>
      <c r="J218" s="92"/>
      <c r="K218" s="92"/>
      <c r="L218" s="92"/>
      <c r="M218" s="92"/>
      <c r="N218" s="92"/>
      <c r="O218" s="92"/>
      <c r="P218" s="92"/>
      <c r="Q218" s="92"/>
      <c r="R218" s="245"/>
      <c r="S218" s="245"/>
      <c r="T218" s="245"/>
      <c r="U218" s="245"/>
      <c r="V218" s="245"/>
      <c r="W218" s="245"/>
      <c r="X218" s="246"/>
      <c r="Y218" s="246"/>
      <c r="Z218" s="246"/>
    </row>
    <row r="219" spans="2:26" ht="15.65" customHeight="1">
      <c r="B219" s="25"/>
      <c r="C219" s="92"/>
      <c r="D219" s="589" t="b">
        <v>0</v>
      </c>
      <c r="E219" s="589"/>
      <c r="F219" s="92" t="s">
        <v>57</v>
      </c>
      <c r="G219" s="547" t="s">
        <v>918</v>
      </c>
      <c r="H219" s="547"/>
      <c r="I219" s="547"/>
      <c r="J219" s="547"/>
      <c r="K219" s="547"/>
      <c r="L219" s="547"/>
      <c r="M219" s="547"/>
      <c r="N219" s="547"/>
      <c r="O219" s="547"/>
      <c r="P219" s="547"/>
      <c r="Q219" s="181"/>
      <c r="R219" s="245"/>
      <c r="S219" s="245"/>
      <c r="T219" s="245"/>
      <c r="U219" s="245"/>
      <c r="V219" s="245"/>
      <c r="W219" s="245"/>
      <c r="X219" s="246"/>
      <c r="Y219" s="246"/>
      <c r="Z219" s="246"/>
    </row>
    <row r="220" spans="2:26" ht="15.65" customHeight="1">
      <c r="B220" s="25"/>
      <c r="C220" s="92"/>
      <c r="D220" s="92"/>
      <c r="E220" s="92"/>
      <c r="F220" s="92"/>
      <c r="G220" s="547"/>
      <c r="H220" s="547"/>
      <c r="I220" s="547"/>
      <c r="J220" s="547"/>
      <c r="K220" s="547"/>
      <c r="L220" s="547"/>
      <c r="M220" s="547"/>
      <c r="N220" s="547"/>
      <c r="O220" s="547"/>
      <c r="P220" s="547"/>
      <c r="Q220" s="181"/>
      <c r="R220" s="245"/>
      <c r="S220" s="245"/>
      <c r="T220" s="245"/>
      <c r="U220" s="245"/>
      <c r="V220" s="245"/>
      <c r="W220" s="245"/>
      <c r="X220" s="246"/>
      <c r="Y220" s="246"/>
      <c r="Z220" s="246"/>
    </row>
    <row r="221" spans="2:26" ht="15.65" customHeight="1">
      <c r="B221" s="25"/>
      <c r="C221" s="92"/>
      <c r="D221" s="92"/>
      <c r="E221" s="92"/>
      <c r="F221" s="92"/>
      <c r="G221" s="547"/>
      <c r="H221" s="547"/>
      <c r="I221" s="547"/>
      <c r="J221" s="547"/>
      <c r="K221" s="547"/>
      <c r="L221" s="547"/>
      <c r="M221" s="547"/>
      <c r="N221" s="547"/>
      <c r="O221" s="547"/>
      <c r="P221" s="547"/>
      <c r="Q221" s="181"/>
      <c r="R221" s="245"/>
      <c r="S221" s="245"/>
      <c r="T221" s="245"/>
      <c r="U221" s="245"/>
      <c r="V221" s="245"/>
      <c r="W221" s="245"/>
      <c r="X221" s="246"/>
      <c r="Y221" s="246"/>
      <c r="Z221" s="246"/>
    </row>
    <row r="222" spans="2:26" ht="15.65" customHeight="1">
      <c r="B222" s="25"/>
      <c r="C222" s="92"/>
      <c r="D222" s="92"/>
      <c r="E222" s="92"/>
      <c r="F222" s="92"/>
      <c r="G222" s="547"/>
      <c r="H222" s="547"/>
      <c r="I222" s="547"/>
      <c r="J222" s="547"/>
      <c r="K222" s="547"/>
      <c r="L222" s="547"/>
      <c r="M222" s="547"/>
      <c r="N222" s="547"/>
      <c r="O222" s="547"/>
      <c r="P222" s="547"/>
      <c r="Q222" s="181"/>
      <c r="R222" s="245"/>
      <c r="S222" s="245"/>
      <c r="T222" s="245"/>
      <c r="U222" s="245"/>
      <c r="V222" s="245"/>
      <c r="W222" s="245"/>
      <c r="X222" s="246"/>
      <c r="Y222" s="246"/>
      <c r="Z222" s="246"/>
    </row>
    <row r="223" spans="2:26" ht="15.65" customHeight="1">
      <c r="B223" s="25"/>
      <c r="C223" s="92"/>
      <c r="D223" s="92"/>
      <c r="E223" s="92"/>
      <c r="F223" s="92"/>
      <c r="G223" s="547"/>
      <c r="H223" s="547"/>
      <c r="I223" s="547"/>
      <c r="J223" s="547"/>
      <c r="K223" s="547"/>
      <c r="L223" s="547"/>
      <c r="M223" s="547"/>
      <c r="N223" s="547"/>
      <c r="O223" s="547"/>
      <c r="P223" s="547"/>
      <c r="Q223" s="181"/>
      <c r="R223" s="245"/>
      <c r="S223" s="245"/>
      <c r="T223" s="245"/>
      <c r="U223" s="245"/>
      <c r="V223" s="245"/>
      <c r="W223" s="245"/>
      <c r="X223" s="246"/>
      <c r="Y223" s="246"/>
      <c r="Z223" s="246"/>
    </row>
    <row r="224" spans="2:26" ht="10" customHeight="1">
      <c r="B224" s="25"/>
      <c r="C224" s="92"/>
      <c r="D224" s="92"/>
      <c r="E224" s="92"/>
      <c r="F224" s="92"/>
      <c r="G224" s="92"/>
      <c r="H224" s="92"/>
      <c r="I224" s="92"/>
      <c r="J224" s="92"/>
      <c r="K224" s="92"/>
      <c r="L224" s="92"/>
      <c r="M224" s="92"/>
      <c r="N224" s="92"/>
      <c r="O224" s="92"/>
      <c r="P224" s="92"/>
      <c r="Q224" s="92"/>
      <c r="R224" s="245"/>
      <c r="S224" s="245"/>
      <c r="T224" s="245"/>
      <c r="U224" s="245"/>
      <c r="V224" s="245"/>
      <c r="W224" s="245"/>
      <c r="X224" s="246"/>
      <c r="Y224" s="246"/>
      <c r="Z224" s="246"/>
    </row>
    <row r="225" spans="2:26" ht="15.5">
      <c r="B225" s="25"/>
      <c r="C225" s="92"/>
      <c r="D225" s="589" t="b">
        <v>0</v>
      </c>
      <c r="E225" s="589"/>
      <c r="F225" s="92" t="s">
        <v>176</v>
      </c>
      <c r="G225" s="467" t="s">
        <v>177</v>
      </c>
      <c r="H225" s="467"/>
      <c r="I225" s="467"/>
      <c r="J225" s="467"/>
      <c r="K225" s="467"/>
      <c r="L225" s="467"/>
      <c r="M225" s="467"/>
      <c r="N225" s="467"/>
      <c r="O225" s="467"/>
      <c r="P225" s="92"/>
      <c r="Q225" s="92"/>
      <c r="R225" s="245"/>
      <c r="S225" s="245"/>
      <c r="T225" s="245"/>
      <c r="U225" s="245"/>
      <c r="V225" s="245"/>
      <c r="W225" s="245"/>
      <c r="X225" s="246"/>
      <c r="Y225" s="246"/>
      <c r="Z225" s="246"/>
    </row>
    <row r="226" spans="2:26" ht="10" customHeight="1">
      <c r="B226" s="25"/>
      <c r="C226" s="92"/>
      <c r="D226" s="92"/>
      <c r="E226" s="92"/>
      <c r="F226" s="92"/>
      <c r="G226" s="92"/>
      <c r="H226" s="92"/>
      <c r="I226" s="92"/>
      <c r="J226" s="92"/>
      <c r="K226" s="92"/>
      <c r="L226" s="92"/>
      <c r="M226" s="92"/>
      <c r="N226" s="92"/>
      <c r="O226" s="92"/>
      <c r="P226" s="92"/>
      <c r="Q226" s="92"/>
      <c r="R226" s="245"/>
      <c r="S226" s="245"/>
      <c r="T226" s="245"/>
      <c r="U226" s="245"/>
      <c r="V226" s="245"/>
      <c r="W226" s="245"/>
      <c r="X226" s="246"/>
      <c r="Y226" s="246"/>
      <c r="Z226" s="246"/>
    </row>
    <row r="227" spans="2:26" ht="15.65" customHeight="1">
      <c r="B227" s="25"/>
      <c r="C227" s="92"/>
      <c r="D227" s="589" t="b">
        <v>0</v>
      </c>
      <c r="E227" s="589"/>
      <c r="F227" s="92" t="s">
        <v>178</v>
      </c>
      <c r="G227" s="547" t="s">
        <v>179</v>
      </c>
      <c r="H227" s="547"/>
      <c r="I227" s="547"/>
      <c r="J227" s="547"/>
      <c r="K227" s="547"/>
      <c r="L227" s="547"/>
      <c r="M227" s="547"/>
      <c r="N227" s="547"/>
      <c r="O227" s="547"/>
      <c r="P227" s="547"/>
      <c r="Q227" s="181"/>
      <c r="R227" s="245"/>
      <c r="S227" s="245"/>
      <c r="T227" s="245"/>
      <c r="U227" s="245"/>
      <c r="V227" s="245"/>
      <c r="W227" s="245"/>
      <c r="X227" s="246"/>
      <c r="Y227" s="246"/>
      <c r="Z227" s="246"/>
    </row>
    <row r="228" spans="2:26" ht="15.5">
      <c r="B228" s="25"/>
      <c r="C228" s="92"/>
      <c r="D228" s="92"/>
      <c r="E228" s="92"/>
      <c r="F228" s="92"/>
      <c r="G228" s="547"/>
      <c r="H228" s="547"/>
      <c r="I228" s="547"/>
      <c r="J228" s="547"/>
      <c r="K228" s="547"/>
      <c r="L228" s="547"/>
      <c r="M228" s="547"/>
      <c r="N228" s="547"/>
      <c r="O228" s="547"/>
      <c r="P228" s="547"/>
      <c r="Q228" s="181"/>
      <c r="R228" s="245"/>
      <c r="S228" s="245"/>
      <c r="T228" s="245"/>
      <c r="U228" s="245"/>
      <c r="V228" s="245"/>
      <c r="W228" s="245"/>
      <c r="X228" s="246"/>
      <c r="Y228" s="246"/>
      <c r="Z228" s="246"/>
    </row>
    <row r="229" spans="2:26" ht="15.5">
      <c r="B229" s="25"/>
      <c r="C229" s="92"/>
      <c r="D229" s="92"/>
      <c r="E229" s="92"/>
      <c r="F229" s="92"/>
      <c r="G229" s="547"/>
      <c r="H229" s="547"/>
      <c r="I229" s="547"/>
      <c r="J229" s="547"/>
      <c r="K229" s="547"/>
      <c r="L229" s="547"/>
      <c r="M229" s="547"/>
      <c r="N229" s="547"/>
      <c r="O229" s="547"/>
      <c r="P229" s="547"/>
      <c r="Q229" s="181"/>
      <c r="R229" s="245"/>
      <c r="S229" s="245"/>
      <c r="T229" s="245"/>
      <c r="U229" s="245"/>
      <c r="V229" s="245"/>
      <c r="W229" s="245"/>
      <c r="X229" s="246"/>
      <c r="Y229" s="246"/>
      <c r="Z229" s="246"/>
    </row>
    <row r="230" spans="2:26" ht="15.5">
      <c r="B230" s="25"/>
      <c r="C230" s="92"/>
      <c r="D230" s="92"/>
      <c r="E230" s="92"/>
      <c r="F230" s="92"/>
      <c r="G230" s="547"/>
      <c r="H230" s="547"/>
      <c r="I230" s="547"/>
      <c r="J230" s="547"/>
      <c r="K230" s="547"/>
      <c r="L230" s="547"/>
      <c r="M230" s="547"/>
      <c r="N230" s="547"/>
      <c r="O230" s="547"/>
      <c r="P230" s="547"/>
      <c r="Q230" s="181"/>
      <c r="R230" s="245"/>
      <c r="S230" s="245"/>
      <c r="T230" s="245"/>
      <c r="U230" s="245"/>
      <c r="V230" s="245"/>
      <c r="W230" s="245"/>
      <c r="X230" s="246"/>
      <c r="Y230" s="246"/>
      <c r="Z230" s="246"/>
    </row>
    <row r="231" spans="2:26" ht="15.5">
      <c r="B231" s="25"/>
      <c r="C231" s="92"/>
      <c r="D231" s="92"/>
      <c r="E231" s="92"/>
      <c r="F231" s="92"/>
      <c r="G231" s="547"/>
      <c r="H231" s="547"/>
      <c r="I231" s="547"/>
      <c r="J231" s="547"/>
      <c r="K231" s="547"/>
      <c r="L231" s="547"/>
      <c r="M231" s="547"/>
      <c r="N231" s="547"/>
      <c r="O231" s="547"/>
      <c r="P231" s="547"/>
      <c r="Q231" s="181"/>
      <c r="R231" s="245"/>
      <c r="S231" s="245"/>
      <c r="T231" s="245"/>
      <c r="U231" s="245"/>
      <c r="V231" s="245"/>
      <c r="W231" s="245"/>
      <c r="X231" s="246"/>
      <c r="Y231" s="246"/>
      <c r="Z231" s="246"/>
    </row>
    <row r="232" spans="2:26" ht="10" customHeight="1">
      <c r="B232" s="25"/>
      <c r="C232" s="92"/>
      <c r="D232" s="92"/>
      <c r="E232" s="92"/>
      <c r="F232" s="92"/>
      <c r="G232" s="332"/>
      <c r="H232" s="332"/>
      <c r="I232" s="332"/>
      <c r="J232" s="332"/>
      <c r="K232" s="332"/>
      <c r="L232" s="332"/>
      <c r="M232" s="332"/>
      <c r="N232" s="332"/>
      <c r="O232" s="332"/>
      <c r="P232" s="332"/>
      <c r="Q232" s="332"/>
      <c r="R232" s="245"/>
      <c r="S232" s="245"/>
      <c r="T232" s="245"/>
      <c r="U232" s="245"/>
      <c r="V232" s="245"/>
      <c r="W232" s="245"/>
      <c r="X232" s="246"/>
      <c r="Y232" s="246"/>
      <c r="Z232" s="246"/>
    </row>
    <row r="233" spans="2:26" ht="15.65" customHeight="1">
      <c r="B233" s="25"/>
      <c r="C233" s="92"/>
      <c r="D233" s="589" t="b">
        <v>0</v>
      </c>
      <c r="E233" s="589"/>
      <c r="F233" s="92" t="s">
        <v>180</v>
      </c>
      <c r="G233" s="547" t="s">
        <v>181</v>
      </c>
      <c r="H233" s="547"/>
      <c r="I233" s="547"/>
      <c r="J233" s="547"/>
      <c r="K233" s="547"/>
      <c r="L233" s="547"/>
      <c r="M233" s="547"/>
      <c r="N233" s="547"/>
      <c r="O233" s="547"/>
      <c r="P233" s="547"/>
      <c r="Q233" s="313"/>
      <c r="R233" s="245"/>
      <c r="S233" s="245"/>
      <c r="T233" s="245"/>
      <c r="U233" s="245"/>
      <c r="V233" s="245"/>
      <c r="W233" s="245"/>
      <c r="X233" s="246"/>
      <c r="Y233" s="246"/>
      <c r="Z233" s="246"/>
    </row>
    <row r="234" spans="2:26" ht="15.5">
      <c r="B234" s="25"/>
      <c r="C234" s="92"/>
      <c r="D234" s="92"/>
      <c r="E234" s="92"/>
      <c r="F234" s="92"/>
      <c r="G234" s="547"/>
      <c r="H234" s="547"/>
      <c r="I234" s="547"/>
      <c r="J234" s="547"/>
      <c r="K234" s="547"/>
      <c r="L234" s="547"/>
      <c r="M234" s="547"/>
      <c r="N234" s="547"/>
      <c r="O234" s="547"/>
      <c r="P234" s="547"/>
      <c r="Q234" s="313"/>
      <c r="R234" s="245"/>
      <c r="S234" s="245"/>
      <c r="T234" s="245"/>
      <c r="U234" s="245"/>
      <c r="V234" s="245"/>
      <c r="W234" s="245"/>
      <c r="X234" s="246"/>
      <c r="Y234" s="246"/>
      <c r="Z234" s="246"/>
    </row>
    <row r="235" spans="2:26" ht="15.5">
      <c r="B235" s="25"/>
      <c r="C235" s="92"/>
      <c r="D235" s="92"/>
      <c r="E235" s="92"/>
      <c r="F235" s="92"/>
      <c r="G235" s="547"/>
      <c r="H235" s="547"/>
      <c r="I235" s="547"/>
      <c r="J235" s="547"/>
      <c r="K235" s="547"/>
      <c r="L235" s="547"/>
      <c r="M235" s="547"/>
      <c r="N235" s="547"/>
      <c r="O235" s="547"/>
      <c r="P235" s="547"/>
      <c r="Q235" s="313"/>
      <c r="R235" s="245"/>
      <c r="S235" s="245"/>
      <c r="T235" s="245"/>
      <c r="U235" s="245"/>
      <c r="V235" s="245"/>
      <c r="W235" s="245"/>
      <c r="X235" s="246"/>
      <c r="Y235" s="246"/>
      <c r="Z235" s="246"/>
    </row>
    <row r="236" spans="2:26" ht="10" customHeight="1">
      <c r="B236" s="25"/>
      <c r="C236" s="92"/>
      <c r="D236" s="92"/>
      <c r="E236" s="92"/>
      <c r="F236" s="92"/>
      <c r="G236" s="92"/>
      <c r="H236" s="92"/>
      <c r="I236" s="92"/>
      <c r="J236" s="92"/>
      <c r="K236" s="92"/>
      <c r="L236" s="92"/>
      <c r="M236" s="92"/>
      <c r="N236" s="92"/>
      <c r="O236" s="92"/>
      <c r="P236" s="92"/>
      <c r="Q236" s="92"/>
      <c r="R236" s="245"/>
      <c r="S236" s="245"/>
      <c r="T236" s="245"/>
      <c r="U236" s="245"/>
      <c r="V236" s="245"/>
      <c r="W236" s="245"/>
      <c r="X236" s="246"/>
      <c r="Y236" s="246"/>
      <c r="Z236" s="246"/>
    </row>
    <row r="237" spans="2:26" ht="15.65" customHeight="1">
      <c r="B237" s="25"/>
      <c r="C237" s="92"/>
      <c r="D237" s="589" t="b">
        <v>0</v>
      </c>
      <c r="E237" s="589"/>
      <c r="F237" s="92" t="s">
        <v>182</v>
      </c>
      <c r="G237" s="547" t="s">
        <v>922</v>
      </c>
      <c r="H237" s="547"/>
      <c r="I237" s="547"/>
      <c r="J237" s="547"/>
      <c r="K237" s="547"/>
      <c r="L237" s="547"/>
      <c r="M237" s="547"/>
      <c r="N237" s="547"/>
      <c r="O237" s="547"/>
      <c r="P237" s="547"/>
      <c r="Q237" s="313"/>
      <c r="R237" s="245"/>
      <c r="S237" s="245"/>
      <c r="T237" s="245"/>
      <c r="U237" s="245"/>
      <c r="V237" s="245"/>
      <c r="W237" s="245"/>
      <c r="X237" s="246"/>
      <c r="Y237" s="246"/>
      <c r="Z237" s="246"/>
    </row>
    <row r="238" spans="2:26" ht="15.5">
      <c r="B238" s="25"/>
      <c r="C238" s="92"/>
      <c r="D238" s="92"/>
      <c r="E238" s="92"/>
      <c r="F238" s="92"/>
      <c r="G238" s="547"/>
      <c r="H238" s="547"/>
      <c r="I238" s="547"/>
      <c r="J238" s="547"/>
      <c r="K238" s="547"/>
      <c r="L238" s="547"/>
      <c r="M238" s="547"/>
      <c r="N238" s="547"/>
      <c r="O238" s="547"/>
      <c r="P238" s="547"/>
      <c r="Q238" s="313"/>
      <c r="R238" s="245"/>
      <c r="S238" s="245"/>
      <c r="T238" s="245"/>
      <c r="U238" s="245"/>
      <c r="V238" s="245"/>
      <c r="W238" s="245"/>
      <c r="X238" s="246"/>
      <c r="Y238" s="246"/>
      <c r="Z238" s="246"/>
    </row>
    <row r="239" spans="2:26" ht="15.5">
      <c r="B239" s="25"/>
      <c r="C239" s="92"/>
      <c r="D239" s="92"/>
      <c r="E239" s="92"/>
      <c r="F239" s="92"/>
      <c r="G239" s="547"/>
      <c r="H239" s="547"/>
      <c r="I239" s="547"/>
      <c r="J239" s="547"/>
      <c r="K239" s="547"/>
      <c r="L239" s="547"/>
      <c r="M239" s="547"/>
      <c r="N239" s="547"/>
      <c r="O239" s="547"/>
      <c r="P239" s="547"/>
      <c r="Q239" s="313"/>
      <c r="R239" s="245"/>
      <c r="S239" s="245"/>
      <c r="T239" s="245"/>
      <c r="U239" s="245"/>
      <c r="V239" s="245"/>
      <c r="W239" s="245"/>
      <c r="X239" s="246"/>
      <c r="Y239" s="246"/>
      <c r="Z239" s="246"/>
    </row>
    <row r="240" spans="2:26" ht="10" customHeight="1">
      <c r="B240" s="25"/>
      <c r="C240" s="92"/>
      <c r="D240" s="92"/>
      <c r="E240" s="92"/>
      <c r="F240" s="92"/>
      <c r="G240" s="92"/>
      <c r="H240" s="92"/>
      <c r="I240" s="92"/>
      <c r="J240" s="92"/>
      <c r="K240" s="92"/>
      <c r="L240" s="92"/>
      <c r="M240" s="92"/>
      <c r="N240" s="92"/>
      <c r="O240" s="92"/>
      <c r="P240" s="92"/>
      <c r="Q240" s="92"/>
      <c r="R240" s="245"/>
      <c r="S240" s="245"/>
      <c r="T240" s="245"/>
      <c r="U240" s="245"/>
      <c r="V240" s="245"/>
      <c r="W240" s="245"/>
      <c r="X240" s="246"/>
      <c r="Y240" s="246"/>
      <c r="Z240" s="246"/>
    </row>
    <row r="241" spans="2:26" ht="15.65" customHeight="1">
      <c r="B241" s="25"/>
      <c r="C241" s="92"/>
      <c r="D241" s="589" t="b">
        <v>0</v>
      </c>
      <c r="E241" s="589"/>
      <c r="F241" s="92" t="s">
        <v>183</v>
      </c>
      <c r="G241" s="547" t="s">
        <v>184</v>
      </c>
      <c r="H241" s="547"/>
      <c r="I241" s="547"/>
      <c r="J241" s="547"/>
      <c r="K241" s="547"/>
      <c r="L241" s="547"/>
      <c r="M241" s="547"/>
      <c r="N241" s="547"/>
      <c r="O241" s="547"/>
      <c r="P241" s="547"/>
      <c r="Q241" s="313"/>
      <c r="R241" s="245"/>
      <c r="S241" s="245"/>
      <c r="T241" s="245"/>
      <c r="U241" s="245"/>
      <c r="V241" s="245"/>
      <c r="W241" s="245"/>
      <c r="X241" s="246"/>
      <c r="Y241" s="246"/>
      <c r="Z241" s="246"/>
    </row>
    <row r="242" spans="2:26" ht="15.5">
      <c r="B242" s="25"/>
      <c r="C242" s="92"/>
      <c r="D242" s="92"/>
      <c r="E242" s="92"/>
      <c r="F242" s="92"/>
      <c r="G242" s="547"/>
      <c r="H242" s="547"/>
      <c r="I242" s="547"/>
      <c r="J242" s="547"/>
      <c r="K242" s="547"/>
      <c r="L242" s="547"/>
      <c r="M242" s="547"/>
      <c r="N242" s="547"/>
      <c r="O242" s="547"/>
      <c r="P242" s="547"/>
      <c r="Q242" s="313"/>
      <c r="R242" s="245"/>
      <c r="S242" s="245"/>
      <c r="T242" s="245"/>
      <c r="U242" s="245"/>
      <c r="V242" s="245"/>
      <c r="W242" s="245"/>
      <c r="X242" s="246"/>
      <c r="Y242" s="246"/>
      <c r="Z242" s="246"/>
    </row>
    <row r="243" spans="2:26" ht="10" customHeight="1">
      <c r="B243" s="25"/>
      <c r="C243" s="92"/>
      <c r="D243" s="92"/>
      <c r="E243" s="92"/>
      <c r="F243" s="92"/>
      <c r="G243" s="92"/>
      <c r="H243" s="92"/>
      <c r="I243" s="92"/>
      <c r="J243" s="92"/>
      <c r="K243" s="92"/>
      <c r="L243" s="92"/>
      <c r="M243" s="92"/>
      <c r="N243" s="92"/>
      <c r="O243" s="92"/>
      <c r="P243" s="92"/>
      <c r="Q243" s="92"/>
      <c r="R243" s="245"/>
      <c r="S243" s="245"/>
      <c r="T243" s="245"/>
      <c r="U243" s="245"/>
      <c r="V243" s="245"/>
      <c r="W243" s="245"/>
      <c r="X243" s="246"/>
      <c r="Y243" s="246"/>
      <c r="Z243" s="246"/>
    </row>
    <row r="244" spans="2:26" ht="15.5">
      <c r="B244" s="25"/>
      <c r="C244" s="92"/>
      <c r="D244" s="589" t="b">
        <v>0</v>
      </c>
      <c r="E244" s="589"/>
      <c r="F244" s="92" t="s">
        <v>185</v>
      </c>
      <c r="G244" s="467" t="s">
        <v>186</v>
      </c>
      <c r="H244" s="467"/>
      <c r="I244" s="467"/>
      <c r="J244" s="467"/>
      <c r="K244" s="467"/>
      <c r="L244" s="467"/>
      <c r="M244" s="467"/>
      <c r="N244" s="467"/>
      <c r="O244" s="467"/>
      <c r="P244" s="467"/>
      <c r="Q244" s="92"/>
      <c r="R244" s="245"/>
      <c r="S244" s="245"/>
      <c r="T244" s="245"/>
      <c r="U244" s="245"/>
      <c r="V244" s="245"/>
      <c r="W244" s="245"/>
      <c r="X244" s="246"/>
      <c r="Y244" s="246"/>
      <c r="Z244" s="246"/>
    </row>
    <row r="245" spans="2:26" ht="10" customHeight="1">
      <c r="B245" s="25"/>
      <c r="C245" s="92"/>
      <c r="D245" s="92"/>
      <c r="E245" s="92"/>
      <c r="F245" s="92"/>
      <c r="G245" s="92"/>
      <c r="H245" s="92"/>
      <c r="I245" s="92"/>
      <c r="J245" s="92"/>
      <c r="K245" s="92"/>
      <c r="L245" s="92"/>
      <c r="M245" s="92"/>
      <c r="N245" s="92"/>
      <c r="O245" s="92"/>
      <c r="P245" s="92"/>
      <c r="Q245" s="92"/>
      <c r="R245" s="245"/>
      <c r="S245" s="245"/>
      <c r="T245" s="245"/>
      <c r="U245" s="245"/>
      <c r="V245" s="245"/>
      <c r="W245" s="245"/>
      <c r="X245" s="246"/>
      <c r="Y245" s="246"/>
      <c r="Z245" s="246"/>
    </row>
    <row r="246" spans="2:26" ht="15.5">
      <c r="B246" s="25"/>
      <c r="C246" s="92"/>
      <c r="D246" s="589" t="b">
        <v>0</v>
      </c>
      <c r="E246" s="589"/>
      <c r="F246" s="92" t="s">
        <v>187</v>
      </c>
      <c r="G246" s="467" t="s">
        <v>188</v>
      </c>
      <c r="H246" s="467"/>
      <c r="I246" s="467"/>
      <c r="J246" s="467"/>
      <c r="K246" s="467"/>
      <c r="L246" s="467"/>
      <c r="M246" s="467"/>
      <c r="N246" s="467"/>
      <c r="O246" s="467"/>
      <c r="P246" s="467"/>
      <c r="Q246" s="294"/>
      <c r="R246" s="245"/>
      <c r="S246" s="245"/>
      <c r="T246" s="245"/>
      <c r="U246" s="245"/>
      <c r="V246" s="245"/>
      <c r="W246" s="245"/>
      <c r="X246" s="246"/>
      <c r="Y246" s="246"/>
      <c r="Z246" s="246"/>
    </row>
    <row r="247" spans="2:26" ht="15.5">
      <c r="B247" s="25"/>
      <c r="C247" s="92"/>
      <c r="D247" s="92"/>
      <c r="E247" s="92"/>
      <c r="F247" s="92"/>
      <c r="G247" s="548" t="s">
        <v>858</v>
      </c>
      <c r="H247" s="548"/>
      <c r="I247" s="548"/>
      <c r="J247" s="548"/>
      <c r="K247" s="548"/>
      <c r="L247" s="548"/>
      <c r="M247" s="548"/>
      <c r="N247" s="548"/>
      <c r="O247" s="548"/>
      <c r="P247" s="548"/>
      <c r="Q247" s="331"/>
      <c r="R247" s="245"/>
      <c r="S247" s="245"/>
      <c r="T247" s="245"/>
      <c r="U247" s="245"/>
      <c r="V247" s="245"/>
      <c r="W247" s="245"/>
      <c r="X247" s="246"/>
      <c r="Y247" s="246"/>
      <c r="Z247" s="246"/>
    </row>
    <row r="248" spans="2:26" ht="10" customHeight="1">
      <c r="B248" s="25"/>
      <c r="C248" s="92"/>
      <c r="D248" s="92"/>
      <c r="E248" s="92"/>
      <c r="F248" s="92"/>
      <c r="G248" s="331"/>
      <c r="H248" s="331"/>
      <c r="I248" s="331"/>
      <c r="J248" s="331"/>
      <c r="K248" s="331"/>
      <c r="L248" s="331"/>
      <c r="M248" s="331"/>
      <c r="N248" s="331"/>
      <c r="O248" s="331"/>
      <c r="P248" s="331"/>
      <c r="Q248" s="331"/>
      <c r="R248" s="245"/>
      <c r="S248" s="245"/>
      <c r="T248" s="245"/>
      <c r="U248" s="245"/>
      <c r="V248" s="245"/>
      <c r="W248" s="245"/>
      <c r="X248" s="246"/>
      <c r="Y248" s="246"/>
      <c r="Z248" s="246"/>
    </row>
    <row r="249" spans="2:26" ht="15.65" customHeight="1">
      <c r="B249" s="25"/>
      <c r="C249" s="92"/>
      <c r="D249" s="92"/>
      <c r="E249" s="32" t="s">
        <v>61</v>
      </c>
      <c r="F249" s="553" t="s">
        <v>189</v>
      </c>
      <c r="G249" s="553"/>
      <c r="H249" s="553"/>
      <c r="I249" s="553"/>
      <c r="J249" s="553"/>
      <c r="K249" s="553"/>
      <c r="L249" s="553"/>
      <c r="M249" s="553"/>
      <c r="N249" s="553"/>
      <c r="O249" s="553"/>
      <c r="P249" s="553"/>
      <c r="Q249" s="97"/>
      <c r="R249" s="245"/>
      <c r="S249" s="245"/>
      <c r="T249" s="245"/>
      <c r="U249" s="245"/>
      <c r="V249" s="245"/>
      <c r="W249" s="245"/>
      <c r="X249" s="246"/>
      <c r="Y249" s="246"/>
      <c r="Z249" s="246"/>
    </row>
    <row r="250" spans="2:26" ht="15.5">
      <c r="B250" s="25"/>
      <c r="C250" s="92"/>
      <c r="D250" s="92"/>
      <c r="E250" s="92"/>
      <c r="F250" s="553"/>
      <c r="G250" s="553"/>
      <c r="H250" s="553"/>
      <c r="I250" s="553"/>
      <c r="J250" s="553"/>
      <c r="K250" s="553"/>
      <c r="L250" s="553"/>
      <c r="M250" s="553"/>
      <c r="N250" s="553"/>
      <c r="O250" s="553"/>
      <c r="P250" s="553"/>
      <c r="Q250" s="97"/>
      <c r="R250" s="245"/>
      <c r="S250" s="245"/>
      <c r="T250" s="245"/>
      <c r="U250" s="245"/>
      <c r="V250" s="245"/>
      <c r="W250" s="245"/>
      <c r="X250" s="246"/>
      <c r="Y250" s="246"/>
      <c r="Z250" s="246"/>
    </row>
    <row r="251" spans="2:26" ht="6" customHeight="1">
      <c r="B251" s="25"/>
      <c r="C251" s="92"/>
      <c r="D251" s="92"/>
      <c r="E251" s="92"/>
      <c r="F251" s="97"/>
      <c r="G251" s="97"/>
      <c r="H251" s="97"/>
      <c r="I251" s="97"/>
      <c r="J251" s="97"/>
      <c r="K251" s="97"/>
      <c r="L251" s="97"/>
      <c r="M251" s="97"/>
      <c r="N251" s="97"/>
      <c r="O251" s="97"/>
      <c r="P251" s="97"/>
      <c r="Q251" s="97"/>
      <c r="R251" s="245"/>
      <c r="S251" s="245"/>
      <c r="T251" s="245"/>
      <c r="U251" s="245"/>
      <c r="V251" s="245"/>
      <c r="W251" s="245"/>
      <c r="X251" s="246"/>
      <c r="Y251" s="246"/>
      <c r="Z251" s="246"/>
    </row>
    <row r="252" spans="2:26" ht="15.65" customHeight="1">
      <c r="B252" s="25"/>
      <c r="C252" s="92"/>
      <c r="D252" s="589" t="b">
        <v>0</v>
      </c>
      <c r="E252" s="589"/>
      <c r="F252" s="97" t="s">
        <v>47</v>
      </c>
      <c r="G252" s="561" t="s">
        <v>190</v>
      </c>
      <c r="H252" s="561"/>
      <c r="I252" s="561"/>
      <c r="J252" s="561"/>
      <c r="K252" s="561"/>
      <c r="L252" s="561"/>
      <c r="M252" s="561"/>
      <c r="N252" s="561"/>
      <c r="O252" s="561"/>
      <c r="P252" s="561"/>
      <c r="Q252" s="333"/>
      <c r="R252" s="334"/>
      <c r="S252" s="245"/>
      <c r="T252" s="245"/>
      <c r="U252" s="245"/>
      <c r="V252" s="245"/>
      <c r="W252" s="245"/>
      <c r="X252" s="246"/>
      <c r="Y252" s="246"/>
      <c r="Z252" s="246"/>
    </row>
    <row r="253" spans="2:26" ht="15.5">
      <c r="B253" s="25"/>
      <c r="C253" s="92"/>
      <c r="D253" s="92"/>
      <c r="E253" s="92"/>
      <c r="F253" s="97"/>
      <c r="G253" s="561"/>
      <c r="H253" s="561"/>
      <c r="I253" s="561"/>
      <c r="J253" s="561"/>
      <c r="K253" s="561"/>
      <c r="L253" s="561"/>
      <c r="M253" s="561"/>
      <c r="N253" s="561"/>
      <c r="O253" s="561"/>
      <c r="P253" s="561"/>
      <c r="Q253" s="333"/>
      <c r="R253" s="334"/>
      <c r="S253" s="245"/>
      <c r="T253" s="245"/>
      <c r="U253" s="245"/>
      <c r="V253" s="245"/>
      <c r="W253" s="245"/>
      <c r="X253" s="246"/>
      <c r="Y253" s="246"/>
      <c r="Z253" s="246"/>
    </row>
    <row r="254" spans="2:26" ht="6" customHeight="1">
      <c r="B254" s="25"/>
      <c r="C254" s="33"/>
      <c r="D254" s="92"/>
      <c r="E254" s="92"/>
      <c r="F254" s="97"/>
      <c r="G254" s="97"/>
      <c r="H254" s="97"/>
      <c r="I254" s="97"/>
      <c r="J254" s="97"/>
      <c r="K254" s="97"/>
      <c r="L254" s="97"/>
      <c r="M254" s="97"/>
      <c r="N254" s="97"/>
      <c r="O254" s="97"/>
      <c r="P254" s="97"/>
      <c r="Q254" s="97"/>
      <c r="R254" s="245"/>
      <c r="S254" s="245"/>
      <c r="T254" s="245"/>
      <c r="U254" s="245"/>
      <c r="V254" s="245"/>
      <c r="W254" s="245"/>
      <c r="X254" s="246"/>
      <c r="Y254" s="246"/>
      <c r="Z254" s="246"/>
    </row>
    <row r="255" spans="2:26" ht="15.65" customHeight="1">
      <c r="B255" s="25"/>
      <c r="C255" s="92"/>
      <c r="D255" s="92"/>
      <c r="E255" s="92"/>
      <c r="F255" s="97"/>
      <c r="G255" s="313" t="s">
        <v>164</v>
      </c>
      <c r="H255" s="552" t="s">
        <v>191</v>
      </c>
      <c r="I255" s="552"/>
      <c r="J255" s="552"/>
      <c r="K255" s="552"/>
      <c r="L255" s="552"/>
      <c r="M255" s="552"/>
      <c r="N255" s="552"/>
      <c r="O255" s="552"/>
      <c r="P255" s="552"/>
      <c r="Q255" s="332"/>
      <c r="R255" s="335"/>
      <c r="S255" s="245"/>
      <c r="T255" s="245"/>
      <c r="U255" s="245"/>
      <c r="V255" s="245"/>
      <c r="W255" s="245"/>
      <c r="X255" s="246"/>
      <c r="Y255" s="246"/>
      <c r="Z255" s="246"/>
    </row>
    <row r="256" spans="2:26" ht="15.5">
      <c r="B256" s="25"/>
      <c r="C256" s="92"/>
      <c r="D256" s="92"/>
      <c r="E256" s="92"/>
      <c r="F256" s="97"/>
      <c r="G256" s="313"/>
      <c r="H256" s="552"/>
      <c r="I256" s="552"/>
      <c r="J256" s="552"/>
      <c r="K256" s="552"/>
      <c r="L256" s="552"/>
      <c r="M256" s="552"/>
      <c r="N256" s="552"/>
      <c r="O256" s="552"/>
      <c r="P256" s="552"/>
      <c r="Q256" s="332"/>
      <c r="R256" s="335"/>
      <c r="S256" s="245"/>
      <c r="T256" s="245"/>
      <c r="U256" s="245"/>
      <c r="V256" s="245"/>
      <c r="W256" s="245"/>
      <c r="X256" s="246"/>
      <c r="Y256" s="246"/>
      <c r="Z256" s="246"/>
    </row>
    <row r="257" spans="2:26" ht="15.5">
      <c r="B257" s="25"/>
      <c r="C257" s="92"/>
      <c r="D257" s="92"/>
      <c r="E257" s="92"/>
      <c r="F257" s="97"/>
      <c r="G257" s="313"/>
      <c r="H257" s="552"/>
      <c r="I257" s="552"/>
      <c r="J257" s="552"/>
      <c r="K257" s="552"/>
      <c r="L257" s="552"/>
      <c r="M257" s="552"/>
      <c r="N257" s="552"/>
      <c r="O257" s="552"/>
      <c r="P257" s="552"/>
      <c r="Q257" s="332"/>
      <c r="R257" s="335"/>
      <c r="S257" s="245"/>
      <c r="T257" s="245"/>
      <c r="U257" s="245"/>
      <c r="V257" s="245"/>
      <c r="W257" s="245"/>
      <c r="X257" s="246"/>
      <c r="Y257" s="246"/>
      <c r="Z257" s="246"/>
    </row>
    <row r="258" spans="2:26" ht="10" customHeight="1">
      <c r="B258" s="25"/>
      <c r="C258" s="92"/>
      <c r="D258" s="92"/>
      <c r="E258" s="92"/>
      <c r="F258" s="97"/>
      <c r="G258" s="25"/>
      <c r="H258" s="294"/>
      <c r="I258" s="313"/>
      <c r="J258" s="313"/>
      <c r="K258" s="313"/>
      <c r="L258" s="313"/>
      <c r="M258" s="313"/>
      <c r="N258" s="313"/>
      <c r="O258" s="313"/>
      <c r="P258" s="313"/>
      <c r="Q258" s="313"/>
      <c r="R258" s="245"/>
      <c r="S258" s="245"/>
      <c r="T258" s="245"/>
      <c r="U258" s="245"/>
      <c r="V258" s="245"/>
      <c r="W258" s="245"/>
      <c r="X258" s="246"/>
      <c r="Y258" s="246"/>
      <c r="Z258" s="246"/>
    </row>
    <row r="259" spans="2:26" ht="15.5">
      <c r="B259" s="25"/>
      <c r="C259" s="92"/>
      <c r="D259" s="92"/>
      <c r="E259" s="92"/>
      <c r="F259" s="97"/>
      <c r="G259" s="313" t="s">
        <v>165</v>
      </c>
      <c r="H259" s="467" t="s">
        <v>192</v>
      </c>
      <c r="I259" s="467"/>
      <c r="J259" s="467"/>
      <c r="K259" s="467"/>
      <c r="L259" s="467"/>
      <c r="M259" s="467"/>
      <c r="N259" s="467"/>
      <c r="O259" s="313"/>
      <c r="P259" s="313"/>
      <c r="Q259" s="313"/>
      <c r="R259" s="245"/>
      <c r="S259" s="245"/>
      <c r="T259" s="245"/>
      <c r="U259" s="245"/>
      <c r="V259" s="245"/>
      <c r="W259" s="245"/>
      <c r="X259" s="246"/>
      <c r="Y259" s="246"/>
      <c r="Z259" s="246"/>
    </row>
    <row r="260" spans="2:26" ht="10" customHeight="1">
      <c r="B260" s="25"/>
      <c r="C260" s="92"/>
      <c r="D260" s="92"/>
      <c r="E260" s="92"/>
      <c r="F260" s="97"/>
      <c r="G260" s="313"/>
      <c r="H260" s="294"/>
      <c r="I260" s="313"/>
      <c r="J260" s="313"/>
      <c r="K260" s="313"/>
      <c r="L260" s="313"/>
      <c r="M260" s="313"/>
      <c r="N260" s="313"/>
      <c r="O260" s="313"/>
      <c r="P260" s="313"/>
      <c r="Q260" s="313"/>
      <c r="R260" s="245"/>
      <c r="S260" s="245"/>
      <c r="T260" s="245"/>
      <c r="U260" s="245"/>
      <c r="V260" s="245"/>
      <c r="W260" s="245"/>
      <c r="X260" s="246"/>
      <c r="Y260" s="246"/>
      <c r="Z260" s="246"/>
    </row>
    <row r="261" spans="2:26" ht="15.65" customHeight="1">
      <c r="B261" s="25"/>
      <c r="C261" s="92"/>
      <c r="D261" s="92"/>
      <c r="E261" s="92"/>
      <c r="F261" s="97"/>
      <c r="G261" s="313" t="s">
        <v>171</v>
      </c>
      <c r="H261" s="549" t="s">
        <v>193</v>
      </c>
      <c r="I261" s="549"/>
      <c r="J261" s="549"/>
      <c r="K261" s="549"/>
      <c r="L261" s="549"/>
      <c r="M261" s="549"/>
      <c r="N261" s="549"/>
      <c r="O261" s="549"/>
      <c r="P261" s="549"/>
      <c r="Q261" s="312"/>
      <c r="R261" s="336"/>
      <c r="S261" s="245"/>
      <c r="T261" s="245"/>
      <c r="U261" s="245"/>
      <c r="V261" s="245"/>
      <c r="W261" s="245"/>
      <c r="X261" s="246"/>
      <c r="Y261" s="246"/>
      <c r="Z261" s="246"/>
    </row>
    <row r="262" spans="2:26" ht="15.5">
      <c r="B262" s="25"/>
      <c r="C262" s="92"/>
      <c r="D262" s="92"/>
      <c r="E262" s="92"/>
      <c r="F262" s="97"/>
      <c r="G262" s="313"/>
      <c r="H262" s="549"/>
      <c r="I262" s="549"/>
      <c r="J262" s="549"/>
      <c r="K262" s="549"/>
      <c r="L262" s="549"/>
      <c r="M262" s="549"/>
      <c r="N262" s="549"/>
      <c r="O262" s="549"/>
      <c r="P262" s="549"/>
      <c r="Q262" s="312"/>
      <c r="R262" s="336"/>
      <c r="S262" s="245"/>
      <c r="T262" s="245"/>
      <c r="U262" s="245"/>
      <c r="V262" s="245"/>
      <c r="W262" s="245"/>
      <c r="X262" s="246"/>
      <c r="Y262" s="246"/>
      <c r="Z262" s="246"/>
    </row>
    <row r="263" spans="2:26" ht="10" customHeight="1">
      <c r="B263" s="25"/>
      <c r="C263" s="92"/>
      <c r="D263" s="92"/>
      <c r="E263" s="92"/>
      <c r="F263" s="97"/>
      <c r="G263" s="313"/>
      <c r="H263" s="311"/>
      <c r="I263" s="311"/>
      <c r="J263" s="311"/>
      <c r="K263" s="311"/>
      <c r="L263" s="311"/>
      <c r="M263" s="311"/>
      <c r="N263" s="311"/>
      <c r="O263" s="311"/>
      <c r="P263" s="311"/>
      <c r="Q263" s="311"/>
      <c r="R263" s="337"/>
      <c r="S263" s="245"/>
      <c r="T263" s="245"/>
      <c r="U263" s="245"/>
      <c r="V263" s="245"/>
      <c r="W263" s="245"/>
      <c r="X263" s="246"/>
      <c r="Y263" s="246"/>
      <c r="Z263" s="246"/>
    </row>
    <row r="264" spans="2:26" ht="15.65" customHeight="1">
      <c r="B264" s="25"/>
      <c r="C264" s="92"/>
      <c r="D264" s="92"/>
      <c r="E264" s="92"/>
      <c r="F264" s="97"/>
      <c r="G264" s="313" t="s">
        <v>172</v>
      </c>
      <c r="H264" s="549" t="s">
        <v>194</v>
      </c>
      <c r="I264" s="549"/>
      <c r="J264" s="549"/>
      <c r="K264" s="549"/>
      <c r="L264" s="549"/>
      <c r="M264" s="549"/>
      <c r="N264" s="549"/>
      <c r="O264" s="549"/>
      <c r="P264" s="549"/>
      <c r="Q264" s="312"/>
      <c r="R264" s="336"/>
      <c r="S264" s="245"/>
      <c r="T264" s="245"/>
      <c r="U264" s="245"/>
      <c r="V264" s="245"/>
      <c r="W264" s="245"/>
      <c r="X264" s="246"/>
      <c r="Y264" s="246"/>
      <c r="Z264" s="246"/>
    </row>
    <row r="265" spans="2:26" ht="15.5">
      <c r="B265" s="25"/>
      <c r="C265" s="92"/>
      <c r="D265" s="92"/>
      <c r="E265" s="92"/>
      <c r="F265" s="97"/>
      <c r="G265" s="313"/>
      <c r="H265" s="549"/>
      <c r="I265" s="549"/>
      <c r="J265" s="549"/>
      <c r="K265" s="549"/>
      <c r="L265" s="549"/>
      <c r="M265" s="549"/>
      <c r="N265" s="549"/>
      <c r="O265" s="549"/>
      <c r="P265" s="549"/>
      <c r="Q265" s="312"/>
      <c r="R265" s="336"/>
      <c r="S265" s="245"/>
      <c r="T265" s="245"/>
      <c r="U265" s="245"/>
      <c r="V265" s="245"/>
      <c r="W265" s="245"/>
      <c r="X265" s="246"/>
      <c r="Y265" s="246"/>
      <c r="Z265" s="246"/>
    </row>
    <row r="266" spans="2:26" ht="10" customHeight="1">
      <c r="B266" s="25"/>
      <c r="C266" s="92"/>
      <c r="D266" s="92"/>
      <c r="E266" s="92"/>
      <c r="F266" s="97"/>
      <c r="G266" s="313"/>
      <c r="H266" s="294"/>
      <c r="I266" s="313"/>
      <c r="J266" s="313"/>
      <c r="K266" s="313"/>
      <c r="L266" s="313"/>
      <c r="M266" s="313"/>
      <c r="N266" s="313"/>
      <c r="O266" s="313"/>
      <c r="P266" s="313"/>
      <c r="Q266" s="313"/>
      <c r="R266" s="245"/>
      <c r="S266" s="245"/>
      <c r="T266" s="245"/>
      <c r="U266" s="245"/>
      <c r="V266" s="245"/>
      <c r="W266" s="245"/>
      <c r="X266" s="246"/>
      <c r="Y266" s="246"/>
      <c r="Z266" s="246"/>
    </row>
    <row r="267" spans="2:26" ht="15.5">
      <c r="B267" s="25"/>
      <c r="C267" s="92"/>
      <c r="D267" s="92"/>
      <c r="E267" s="92"/>
      <c r="F267" s="97"/>
      <c r="G267" s="313" t="s">
        <v>174</v>
      </c>
      <c r="H267" s="467" t="s">
        <v>195</v>
      </c>
      <c r="I267" s="467"/>
      <c r="J267" s="467"/>
      <c r="K267" s="467"/>
      <c r="L267" s="467"/>
      <c r="M267" s="467"/>
      <c r="N267" s="313"/>
      <c r="O267" s="313"/>
      <c r="P267" s="313"/>
      <c r="Q267" s="313"/>
      <c r="R267" s="245"/>
      <c r="S267" s="245"/>
      <c r="T267" s="245"/>
      <c r="U267" s="245"/>
      <c r="V267" s="245"/>
      <c r="W267" s="245"/>
      <c r="X267" s="246"/>
      <c r="Y267" s="246"/>
      <c r="Z267" s="246"/>
    </row>
    <row r="268" spans="2:26" ht="6" customHeight="1">
      <c r="B268" s="25"/>
      <c r="C268" s="92"/>
      <c r="D268" s="92"/>
      <c r="E268" s="92"/>
      <c r="F268" s="97"/>
      <c r="G268" s="313"/>
      <c r="H268" s="294"/>
      <c r="I268" s="313"/>
      <c r="J268" s="313"/>
      <c r="K268" s="313"/>
      <c r="L268" s="313"/>
      <c r="M268" s="313"/>
      <c r="N268" s="313"/>
      <c r="O268" s="313"/>
      <c r="P268" s="313"/>
      <c r="Q268" s="313"/>
      <c r="R268" s="245"/>
      <c r="S268" s="245"/>
      <c r="T268" s="245"/>
      <c r="U268" s="245"/>
      <c r="V268" s="245"/>
      <c r="W268" s="245"/>
      <c r="X268" s="246"/>
      <c r="Y268" s="246"/>
      <c r="Z268" s="246"/>
    </row>
    <row r="269" spans="2:26" ht="15.5">
      <c r="B269" s="25"/>
      <c r="C269" s="92"/>
      <c r="D269" s="92"/>
      <c r="E269" s="92"/>
      <c r="F269" s="97"/>
      <c r="G269" s="313"/>
      <c r="H269" s="313" t="s">
        <v>931</v>
      </c>
      <c r="I269" s="467" t="s">
        <v>196</v>
      </c>
      <c r="J269" s="467"/>
      <c r="K269" s="467"/>
      <c r="L269" s="313"/>
      <c r="M269" s="313"/>
      <c r="N269" s="313"/>
      <c r="O269" s="313"/>
      <c r="P269" s="313"/>
      <c r="Q269" s="313"/>
      <c r="R269" s="245"/>
      <c r="S269" s="245"/>
      <c r="T269" s="245"/>
      <c r="U269" s="245"/>
      <c r="V269" s="245"/>
      <c r="W269" s="245"/>
      <c r="X269" s="246"/>
      <c r="Y269" s="246"/>
      <c r="Z269" s="246"/>
    </row>
    <row r="270" spans="2:26" ht="15.5">
      <c r="B270" s="25"/>
      <c r="C270" s="92"/>
      <c r="D270" s="92"/>
      <c r="E270" s="92"/>
      <c r="F270" s="97"/>
      <c r="G270" s="313"/>
      <c r="H270" s="313" t="s">
        <v>931</v>
      </c>
      <c r="I270" s="467" t="s">
        <v>197</v>
      </c>
      <c r="J270" s="467"/>
      <c r="K270" s="467"/>
      <c r="L270" s="313"/>
      <c r="M270" s="313"/>
      <c r="N270" s="313"/>
      <c r="O270" s="313"/>
      <c r="P270" s="313"/>
      <c r="Q270" s="313"/>
      <c r="R270" s="245"/>
      <c r="S270" s="245"/>
      <c r="T270" s="245"/>
      <c r="U270" s="245"/>
      <c r="V270" s="245"/>
      <c r="W270" s="245"/>
      <c r="X270" s="246"/>
      <c r="Y270" s="246"/>
      <c r="Z270" s="246"/>
    </row>
    <row r="271" spans="2:26" ht="15.5">
      <c r="B271" s="25"/>
      <c r="C271" s="92"/>
      <c r="D271" s="92"/>
      <c r="E271" s="92"/>
      <c r="F271" s="97"/>
      <c r="G271" s="313"/>
      <c r="H271" s="313" t="s">
        <v>931</v>
      </c>
      <c r="I271" s="467" t="s">
        <v>198</v>
      </c>
      <c r="J271" s="467"/>
      <c r="K271" s="467"/>
      <c r="L271" s="467"/>
      <c r="M271" s="467"/>
      <c r="N271" s="467"/>
      <c r="O271" s="467"/>
      <c r="P271" s="467"/>
      <c r="Q271" s="313"/>
      <c r="R271" s="245"/>
      <c r="S271" s="245"/>
      <c r="T271" s="245"/>
      <c r="U271" s="245"/>
      <c r="V271" s="245"/>
      <c r="W271" s="245"/>
      <c r="X271" s="246"/>
      <c r="Y271" s="246"/>
      <c r="Z271" s="246"/>
    </row>
    <row r="272" spans="2:26" ht="15.5">
      <c r="B272" s="25"/>
      <c r="C272" s="92"/>
      <c r="D272" s="92"/>
      <c r="E272" s="92"/>
      <c r="F272" s="97"/>
      <c r="G272" s="313"/>
      <c r="H272" s="313" t="s">
        <v>931</v>
      </c>
      <c r="I272" s="467" t="s">
        <v>199</v>
      </c>
      <c r="J272" s="467"/>
      <c r="K272" s="467"/>
      <c r="L272" s="313"/>
      <c r="M272" s="313"/>
      <c r="N272" s="313"/>
      <c r="O272" s="313"/>
      <c r="P272" s="313"/>
      <c r="Q272" s="313"/>
      <c r="R272" s="245"/>
      <c r="S272" s="245"/>
      <c r="T272" s="245"/>
      <c r="U272" s="245"/>
      <c r="V272" s="245"/>
      <c r="W272" s="245"/>
      <c r="X272" s="246"/>
      <c r="Y272" s="246"/>
      <c r="Z272" s="246"/>
    </row>
    <row r="273" spans="2:26" ht="10" customHeight="1">
      <c r="B273" s="25"/>
      <c r="C273" s="92"/>
      <c r="D273" s="92"/>
      <c r="E273" s="92"/>
      <c r="F273" s="97"/>
      <c r="G273" s="313"/>
      <c r="H273" s="294"/>
      <c r="I273" s="313"/>
      <c r="J273" s="294"/>
      <c r="K273" s="313"/>
      <c r="L273" s="313"/>
      <c r="M273" s="313"/>
      <c r="N273" s="313"/>
      <c r="O273" s="313"/>
      <c r="P273" s="313"/>
      <c r="Q273" s="313"/>
      <c r="R273" s="245"/>
      <c r="S273" s="245"/>
      <c r="T273" s="245"/>
      <c r="U273" s="245"/>
      <c r="V273" s="245"/>
      <c r="W273" s="245"/>
      <c r="X273" s="246"/>
      <c r="Y273" s="246"/>
      <c r="Z273" s="246"/>
    </row>
    <row r="274" spans="2:26" ht="15.65" customHeight="1">
      <c r="B274" s="25"/>
      <c r="C274" s="92"/>
      <c r="D274" s="92"/>
      <c r="E274" s="92"/>
      <c r="F274" s="97"/>
      <c r="G274" s="313" t="s">
        <v>200</v>
      </c>
      <c r="H274" s="547" t="s">
        <v>201</v>
      </c>
      <c r="I274" s="547"/>
      <c r="J274" s="547"/>
      <c r="K274" s="547"/>
      <c r="L274" s="547"/>
      <c r="M274" s="547"/>
      <c r="N274" s="547"/>
      <c r="O274" s="547"/>
      <c r="P274" s="547"/>
      <c r="Q274" s="314"/>
      <c r="R274" s="338"/>
      <c r="S274" s="245"/>
      <c r="T274" s="245"/>
      <c r="U274" s="245"/>
      <c r="V274" s="245"/>
      <c r="W274" s="245"/>
      <c r="X274" s="246"/>
      <c r="Y274" s="246"/>
      <c r="Z274" s="246"/>
    </row>
    <row r="275" spans="2:26" ht="15.5">
      <c r="B275" s="25"/>
      <c r="C275" s="92"/>
      <c r="D275" s="92"/>
      <c r="E275" s="92"/>
      <c r="F275" s="97"/>
      <c r="G275" s="313"/>
      <c r="H275" s="547"/>
      <c r="I275" s="547"/>
      <c r="J275" s="547"/>
      <c r="K275" s="547"/>
      <c r="L275" s="547"/>
      <c r="M275" s="547"/>
      <c r="N275" s="547"/>
      <c r="O275" s="547"/>
      <c r="P275" s="547"/>
      <c r="Q275" s="314"/>
      <c r="R275" s="338"/>
      <c r="S275" s="245"/>
      <c r="T275" s="245"/>
      <c r="U275" s="245"/>
      <c r="V275" s="245"/>
      <c r="W275" s="245"/>
      <c r="X275" s="246"/>
      <c r="Y275" s="246"/>
      <c r="Z275" s="246"/>
    </row>
    <row r="276" spans="2:26" ht="15.5">
      <c r="B276" s="25"/>
      <c r="C276" s="92"/>
      <c r="D276" s="92"/>
      <c r="E276" s="92"/>
      <c r="F276" s="97"/>
      <c r="G276" s="313"/>
      <c r="H276" s="547"/>
      <c r="I276" s="547"/>
      <c r="J276" s="547"/>
      <c r="K276" s="547"/>
      <c r="L276" s="547"/>
      <c r="M276" s="547"/>
      <c r="N276" s="547"/>
      <c r="O276" s="547"/>
      <c r="P276" s="547"/>
      <c r="Q276" s="314"/>
      <c r="R276" s="338"/>
      <c r="S276" s="245"/>
      <c r="T276" s="245"/>
      <c r="U276" s="245"/>
      <c r="V276" s="245"/>
      <c r="W276" s="245"/>
      <c r="X276" s="246"/>
      <c r="Y276" s="246"/>
      <c r="Z276" s="246"/>
    </row>
    <row r="277" spans="2:26" ht="15.65" customHeight="1">
      <c r="B277" s="25"/>
      <c r="C277" s="25"/>
      <c r="D277" s="25"/>
      <c r="E277" s="25"/>
      <c r="F277" s="25"/>
      <c r="G277" s="25"/>
      <c r="H277" s="547"/>
      <c r="I277" s="547"/>
      <c r="J277" s="547"/>
      <c r="K277" s="547"/>
      <c r="L277" s="547"/>
      <c r="M277" s="547"/>
      <c r="N277" s="547"/>
      <c r="O277" s="547"/>
      <c r="P277" s="547"/>
      <c r="Q277" s="25"/>
      <c r="R277" s="246"/>
      <c r="S277" s="246"/>
      <c r="T277" s="246"/>
      <c r="U277" s="246"/>
      <c r="V277" s="246"/>
      <c r="W277" s="246"/>
      <c r="X277" s="246"/>
      <c r="Y277" s="246"/>
      <c r="Z277" s="246"/>
    </row>
    <row r="278" spans="2:26" ht="10" customHeight="1">
      <c r="B278" s="25"/>
      <c r="C278" s="92"/>
      <c r="D278" s="92"/>
      <c r="E278" s="92"/>
      <c r="F278" s="97"/>
      <c r="G278" s="313"/>
      <c r="H278" s="313"/>
      <c r="I278" s="313"/>
      <c r="J278" s="313"/>
      <c r="K278" s="313"/>
      <c r="L278" s="313"/>
      <c r="M278" s="313"/>
      <c r="N278" s="313"/>
      <c r="O278" s="313"/>
      <c r="P278" s="313"/>
      <c r="Q278" s="313"/>
      <c r="R278" s="339"/>
      <c r="S278" s="245"/>
      <c r="T278" s="245"/>
      <c r="U278" s="245"/>
      <c r="V278" s="245"/>
      <c r="W278" s="245"/>
      <c r="X278" s="246"/>
      <c r="Y278" s="246"/>
      <c r="Z278" s="246"/>
    </row>
    <row r="279" spans="2:26" ht="15.5">
      <c r="B279" s="25"/>
      <c r="C279" s="92"/>
      <c r="D279" s="92"/>
      <c r="E279" s="92"/>
      <c r="F279" s="97" t="s">
        <v>49</v>
      </c>
      <c r="G279" s="511" t="s">
        <v>202</v>
      </c>
      <c r="H279" s="511"/>
      <c r="I279" s="511"/>
      <c r="J279" s="511"/>
      <c r="K279" s="511"/>
      <c r="L279" s="511"/>
      <c r="M279" s="511"/>
      <c r="N279" s="511"/>
      <c r="O279" s="313"/>
      <c r="P279" s="313"/>
      <c r="Q279" s="313"/>
      <c r="R279" s="339"/>
      <c r="S279" s="245"/>
      <c r="T279" s="245"/>
      <c r="U279" s="245"/>
      <c r="V279" s="245"/>
      <c r="W279" s="245"/>
      <c r="X279" s="246"/>
      <c r="Y279" s="246"/>
      <c r="Z279" s="246"/>
    </row>
    <row r="280" spans="2:26" ht="6" customHeight="1">
      <c r="B280" s="25"/>
      <c r="C280" s="92"/>
      <c r="D280" s="92"/>
      <c r="E280" s="92"/>
      <c r="F280" s="97"/>
      <c r="G280" s="313"/>
      <c r="H280" s="313"/>
      <c r="I280" s="313"/>
      <c r="J280" s="313"/>
      <c r="K280" s="313"/>
      <c r="L280" s="313"/>
      <c r="M280" s="313"/>
      <c r="N280" s="313"/>
      <c r="O280" s="313"/>
      <c r="P280" s="313"/>
      <c r="Q280" s="313"/>
      <c r="R280" s="339"/>
      <c r="S280" s="245"/>
      <c r="T280" s="245"/>
      <c r="U280" s="245"/>
      <c r="V280" s="245"/>
      <c r="W280" s="245"/>
      <c r="X280" s="246"/>
      <c r="Y280" s="246"/>
      <c r="Z280" s="246"/>
    </row>
    <row r="281" spans="2:26" ht="15.5">
      <c r="B281" s="25"/>
      <c r="C281" s="92"/>
      <c r="D281" s="92"/>
      <c r="E281" s="589" t="b">
        <v>0</v>
      </c>
      <c r="F281" s="589"/>
      <c r="G281" s="294" t="s">
        <v>164</v>
      </c>
      <c r="H281" s="467" t="s">
        <v>203</v>
      </c>
      <c r="I281" s="467"/>
      <c r="J281" s="467"/>
      <c r="K281" s="467"/>
      <c r="L281" s="467"/>
      <c r="M281" s="467"/>
      <c r="N281" s="467"/>
      <c r="O281" s="467"/>
      <c r="P281" s="467"/>
      <c r="Q281" s="313"/>
      <c r="R281" s="339"/>
      <c r="S281" s="245"/>
      <c r="T281" s="245"/>
      <c r="U281" s="245"/>
      <c r="V281" s="245"/>
      <c r="W281" s="245"/>
      <c r="X281" s="246"/>
      <c r="Y281" s="246"/>
      <c r="Z281" s="246"/>
    </row>
    <row r="282" spans="2:26" ht="10" customHeight="1">
      <c r="B282" s="25"/>
      <c r="C282" s="92"/>
      <c r="D282" s="92"/>
      <c r="E282" s="92"/>
      <c r="F282" s="178"/>
      <c r="G282" s="294"/>
      <c r="H282" s="294"/>
      <c r="I282" s="294"/>
      <c r="J282" s="294"/>
      <c r="K282" s="294"/>
      <c r="L282" s="294"/>
      <c r="M282" s="313"/>
      <c r="N282" s="313"/>
      <c r="O282" s="313"/>
      <c r="P282" s="313"/>
      <c r="Q282" s="313"/>
      <c r="R282" s="339"/>
      <c r="S282" s="245"/>
      <c r="T282" s="245"/>
      <c r="U282" s="245"/>
      <c r="V282" s="245"/>
      <c r="W282" s="245"/>
      <c r="X282" s="246"/>
      <c r="Y282" s="246"/>
      <c r="Z282" s="246"/>
    </row>
    <row r="283" spans="2:26" ht="15.5">
      <c r="B283" s="25"/>
      <c r="C283" s="92"/>
      <c r="D283" s="92"/>
      <c r="E283" s="589" t="b">
        <v>0</v>
      </c>
      <c r="F283" s="589"/>
      <c r="G283" s="294" t="s">
        <v>165</v>
      </c>
      <c r="H283" s="467" t="s">
        <v>204</v>
      </c>
      <c r="I283" s="467"/>
      <c r="J283" s="467"/>
      <c r="K283" s="467"/>
      <c r="L283" s="467"/>
      <c r="M283" s="467"/>
      <c r="N283" s="467"/>
      <c r="O283" s="313"/>
      <c r="P283" s="313"/>
      <c r="Q283" s="313"/>
      <c r="R283" s="339"/>
      <c r="S283" s="245"/>
      <c r="T283" s="245"/>
      <c r="U283" s="245"/>
      <c r="V283" s="245"/>
      <c r="W283" s="245"/>
      <c r="X283" s="246"/>
      <c r="Y283" s="246"/>
      <c r="Z283" s="246"/>
    </row>
    <row r="284" spans="2:26" ht="10" customHeight="1">
      <c r="B284" s="25"/>
      <c r="C284" s="92"/>
      <c r="D284" s="92"/>
      <c r="E284" s="92"/>
      <c r="F284" s="178"/>
      <c r="G284" s="294"/>
      <c r="H284" s="294"/>
      <c r="I284" s="294"/>
      <c r="J284" s="294"/>
      <c r="K284" s="294"/>
      <c r="L284" s="294"/>
      <c r="M284" s="313"/>
      <c r="N284" s="313"/>
      <c r="O284" s="313"/>
      <c r="P284" s="313"/>
      <c r="Q284" s="313"/>
      <c r="R284" s="339"/>
      <c r="S284" s="245"/>
      <c r="T284" s="245"/>
      <c r="U284" s="245"/>
      <c r="V284" s="245"/>
      <c r="W284" s="245"/>
      <c r="X284" s="246"/>
      <c r="Y284" s="246"/>
      <c r="Z284" s="246"/>
    </row>
    <row r="285" spans="2:26" ht="15.65" customHeight="1">
      <c r="B285" s="25"/>
      <c r="C285" s="92"/>
      <c r="D285" s="92"/>
      <c r="E285" s="589" t="b">
        <v>0</v>
      </c>
      <c r="F285" s="589"/>
      <c r="G285" s="294" t="s">
        <v>171</v>
      </c>
      <c r="H285" s="547" t="s">
        <v>205</v>
      </c>
      <c r="I285" s="547"/>
      <c r="J285" s="547"/>
      <c r="K285" s="547"/>
      <c r="L285" s="547"/>
      <c r="M285" s="547"/>
      <c r="N285" s="547"/>
      <c r="O285" s="547"/>
      <c r="P285" s="547"/>
      <c r="Q285" s="314"/>
      <c r="R285" s="338"/>
      <c r="S285" s="245"/>
      <c r="T285" s="245"/>
      <c r="U285" s="245"/>
      <c r="V285" s="245"/>
      <c r="W285" s="245"/>
      <c r="X285" s="246"/>
      <c r="Y285" s="246"/>
      <c r="Z285" s="246"/>
    </row>
    <row r="286" spans="2:26" ht="15.5">
      <c r="B286" s="25"/>
      <c r="C286" s="92"/>
      <c r="D286" s="92"/>
      <c r="E286" s="92"/>
      <c r="F286" s="178"/>
      <c r="G286" s="294"/>
      <c r="H286" s="547"/>
      <c r="I286" s="547"/>
      <c r="J286" s="547"/>
      <c r="K286" s="547"/>
      <c r="L286" s="547"/>
      <c r="M286" s="547"/>
      <c r="N286" s="547"/>
      <c r="O286" s="547"/>
      <c r="P286" s="547"/>
      <c r="Q286" s="314"/>
      <c r="R286" s="338"/>
      <c r="S286" s="245"/>
      <c r="T286" s="245"/>
      <c r="U286" s="245"/>
      <c r="V286" s="245"/>
      <c r="W286" s="245"/>
      <c r="X286" s="246"/>
      <c r="Y286" s="246"/>
      <c r="Z286" s="246"/>
    </row>
    <row r="287" spans="2:26" ht="10" customHeight="1">
      <c r="B287" s="25"/>
      <c r="C287" s="92"/>
      <c r="D287" s="92"/>
      <c r="E287" s="92"/>
      <c r="F287" s="178"/>
      <c r="G287" s="294"/>
      <c r="H287" s="313"/>
      <c r="I287" s="313"/>
      <c r="J287" s="313"/>
      <c r="K287" s="313"/>
      <c r="L287" s="313"/>
      <c r="M287" s="313"/>
      <c r="N287" s="313"/>
      <c r="O287" s="313"/>
      <c r="P287" s="313"/>
      <c r="Q287" s="313"/>
      <c r="R287" s="339"/>
      <c r="S287" s="245"/>
      <c r="T287" s="245"/>
      <c r="U287" s="245"/>
      <c r="V287" s="245"/>
      <c r="W287" s="245"/>
      <c r="X287" s="246"/>
      <c r="Y287" s="246"/>
      <c r="Z287" s="246"/>
    </row>
    <row r="288" spans="2:26" ht="15.5">
      <c r="B288" s="25"/>
      <c r="C288" s="92"/>
      <c r="D288" s="92"/>
      <c r="E288" s="589" t="b">
        <v>0</v>
      </c>
      <c r="F288" s="589"/>
      <c r="G288" s="294" t="s">
        <v>172</v>
      </c>
      <c r="H288" s="467" t="s">
        <v>206</v>
      </c>
      <c r="I288" s="467"/>
      <c r="J288" s="467"/>
      <c r="K288" s="467"/>
      <c r="L288" s="467"/>
      <c r="M288" s="467"/>
      <c r="N288" s="467"/>
      <c r="O288" s="467"/>
      <c r="P288" s="313"/>
      <c r="Q288" s="313"/>
      <c r="R288" s="245"/>
      <c r="S288" s="245"/>
      <c r="T288" s="245"/>
      <c r="U288" s="245"/>
      <c r="V288" s="245"/>
      <c r="W288" s="245"/>
      <c r="X288" s="246"/>
      <c r="Y288" s="246"/>
      <c r="Z288" s="246"/>
    </row>
    <row r="289" spans="2:26" ht="10" customHeight="1">
      <c r="B289" s="25"/>
      <c r="C289" s="92"/>
      <c r="D289" s="92"/>
      <c r="E289" s="92"/>
      <c r="F289" s="92"/>
      <c r="G289" s="92"/>
      <c r="H289" s="92"/>
      <c r="I289" s="92"/>
      <c r="J289" s="92"/>
      <c r="K289" s="92"/>
      <c r="L289" s="92"/>
      <c r="M289" s="92"/>
      <c r="N289" s="92"/>
      <c r="O289" s="92"/>
      <c r="P289" s="92"/>
      <c r="Q289" s="92"/>
      <c r="R289" s="245"/>
      <c r="S289" s="245"/>
      <c r="T289" s="245"/>
      <c r="U289" s="245"/>
      <c r="V289" s="245"/>
      <c r="W289" s="245"/>
      <c r="X289" s="246"/>
      <c r="Y289" s="246"/>
      <c r="Z289" s="246"/>
    </row>
    <row r="290" spans="2:26" ht="15.5">
      <c r="B290" s="25"/>
      <c r="C290" s="92"/>
      <c r="D290" s="92"/>
      <c r="E290" s="32" t="s">
        <v>152</v>
      </c>
      <c r="F290" s="511" t="s">
        <v>207</v>
      </c>
      <c r="G290" s="511"/>
      <c r="H290" s="511"/>
      <c r="I290" s="511"/>
      <c r="J290" s="511"/>
      <c r="K290" s="511"/>
      <c r="L290" s="511"/>
      <c r="M290" s="511"/>
      <c r="N290" s="92"/>
      <c r="O290" s="92"/>
      <c r="P290" s="92"/>
      <c r="Q290" s="92"/>
      <c r="R290" s="245"/>
      <c r="S290" s="245"/>
      <c r="T290" s="245"/>
      <c r="U290" s="245"/>
      <c r="V290" s="245"/>
      <c r="W290" s="245"/>
      <c r="X290" s="246"/>
      <c r="Y290" s="246"/>
      <c r="Z290" s="246"/>
    </row>
    <row r="291" spans="2:26" ht="6" customHeight="1">
      <c r="B291" s="25"/>
      <c r="C291" s="92"/>
      <c r="D291" s="92"/>
      <c r="E291" s="92"/>
      <c r="F291" s="92"/>
      <c r="G291" s="92"/>
      <c r="H291" s="92"/>
      <c r="I291" s="92"/>
      <c r="J291" s="92"/>
      <c r="K291" s="92"/>
      <c r="L291" s="92"/>
      <c r="M291" s="92"/>
      <c r="N291" s="92"/>
      <c r="O291" s="92"/>
      <c r="P291" s="92"/>
      <c r="Q291" s="92"/>
      <c r="R291" s="245"/>
      <c r="S291" s="245"/>
      <c r="T291" s="245"/>
      <c r="U291" s="245"/>
      <c r="V291" s="245"/>
      <c r="W291" s="245"/>
      <c r="X291" s="246"/>
      <c r="Y291" s="246"/>
      <c r="Z291" s="246"/>
    </row>
    <row r="292" spans="2:26" ht="15.65" customHeight="1">
      <c r="B292" s="25"/>
      <c r="C292" s="92"/>
      <c r="D292" s="92"/>
      <c r="E292" s="92"/>
      <c r="F292" s="32" t="s">
        <v>47</v>
      </c>
      <c r="G292" s="511" t="s">
        <v>208</v>
      </c>
      <c r="H292" s="511"/>
      <c r="I292" s="511"/>
      <c r="J292" s="511"/>
      <c r="K292" s="511"/>
      <c r="L292" s="92"/>
      <c r="M292" s="92"/>
      <c r="N292" s="92"/>
      <c r="O292" s="92"/>
      <c r="P292" s="92"/>
      <c r="Q292" s="92"/>
      <c r="R292" s="245"/>
      <c r="S292" s="245"/>
      <c r="T292" s="245"/>
      <c r="U292" s="245"/>
      <c r="V292" s="245"/>
      <c r="W292" s="245"/>
      <c r="X292" s="246"/>
      <c r="Y292" s="246"/>
      <c r="Z292" s="246"/>
    </row>
    <row r="293" spans="2:26" ht="6" customHeight="1">
      <c r="B293" s="25"/>
      <c r="C293" s="92"/>
      <c r="D293" s="92"/>
      <c r="E293" s="92"/>
      <c r="F293" s="92"/>
      <c r="G293" s="92"/>
      <c r="H293" s="92"/>
      <c r="I293" s="92"/>
      <c r="J293" s="92"/>
      <c r="K293" s="92"/>
      <c r="L293" s="92"/>
      <c r="M293" s="92"/>
      <c r="N293" s="92"/>
      <c r="O293" s="92"/>
      <c r="P293" s="92"/>
      <c r="Q293" s="92"/>
      <c r="R293" s="245"/>
      <c r="S293" s="245"/>
      <c r="T293" s="245"/>
      <c r="U293" s="245"/>
      <c r="V293" s="245"/>
      <c r="W293" s="245"/>
      <c r="X293" s="246"/>
      <c r="Y293" s="246"/>
      <c r="Z293" s="246"/>
    </row>
    <row r="294" spans="2:26" ht="15.65" customHeight="1">
      <c r="B294" s="25"/>
      <c r="C294" s="92"/>
      <c r="D294" s="92"/>
      <c r="E294" s="92"/>
      <c r="F294" s="92"/>
      <c r="G294" s="92" t="s">
        <v>164</v>
      </c>
      <c r="H294" s="591" t="s">
        <v>926</v>
      </c>
      <c r="I294" s="591"/>
      <c r="J294" s="591"/>
      <c r="K294" s="591"/>
      <c r="L294" s="591"/>
      <c r="M294" s="591"/>
      <c r="N294" s="591"/>
      <c r="O294" s="591"/>
      <c r="P294" s="591"/>
      <c r="Q294" s="92"/>
      <c r="R294" s="245"/>
      <c r="S294" s="245"/>
      <c r="T294" s="245"/>
      <c r="U294" s="245"/>
      <c r="V294" s="245"/>
      <c r="W294" s="245"/>
      <c r="X294" s="246"/>
      <c r="Y294" s="246"/>
      <c r="Z294" s="246"/>
    </row>
    <row r="295" spans="2:26" ht="15.65" customHeight="1">
      <c r="B295" s="25"/>
      <c r="C295" s="92"/>
      <c r="D295" s="92"/>
      <c r="E295" s="92"/>
      <c r="F295" s="92"/>
      <c r="G295" s="92"/>
      <c r="H295" s="591"/>
      <c r="I295" s="591"/>
      <c r="J295" s="591"/>
      <c r="K295" s="591"/>
      <c r="L295" s="591"/>
      <c r="M295" s="591"/>
      <c r="N295" s="591"/>
      <c r="O295" s="591"/>
      <c r="P295" s="591"/>
      <c r="Q295" s="92"/>
      <c r="R295" s="245"/>
      <c r="S295" s="245"/>
      <c r="T295" s="245"/>
      <c r="U295" s="245"/>
      <c r="V295" s="245"/>
      <c r="W295" s="245"/>
      <c r="X295" s="246"/>
      <c r="Y295" s="246"/>
      <c r="Z295" s="246"/>
    </row>
    <row r="296" spans="2:26" ht="15.65" customHeight="1">
      <c r="B296" s="25"/>
      <c r="C296" s="92"/>
      <c r="D296" s="92"/>
      <c r="E296" s="92"/>
      <c r="F296" s="92"/>
      <c r="G296" s="92"/>
      <c r="H296" s="590" t="s">
        <v>911</v>
      </c>
      <c r="I296" s="590"/>
      <c r="J296" s="590"/>
      <c r="K296" s="590"/>
      <c r="L296" s="590"/>
      <c r="M296" s="590"/>
      <c r="N296" s="415"/>
      <c r="O296" s="415"/>
      <c r="P296" s="415"/>
      <c r="Q296" s="92"/>
      <c r="R296" s="245"/>
      <c r="S296" s="245"/>
      <c r="T296" s="245"/>
      <c r="U296" s="245"/>
      <c r="V296" s="245"/>
      <c r="W296" s="245"/>
      <c r="X296" s="246"/>
      <c r="Y296" s="246"/>
      <c r="Z296" s="246"/>
    </row>
    <row r="297" spans="2:26" ht="10" customHeight="1">
      <c r="B297" s="25"/>
      <c r="C297" s="92"/>
      <c r="D297" s="92"/>
      <c r="E297" s="92"/>
      <c r="F297" s="92"/>
      <c r="G297" s="92"/>
      <c r="H297" s="310"/>
      <c r="I297" s="310"/>
      <c r="J297" s="310"/>
      <c r="K297" s="310"/>
      <c r="L297" s="310"/>
      <c r="M297" s="310"/>
      <c r="N297" s="92"/>
      <c r="O297" s="92"/>
      <c r="P297" s="92"/>
      <c r="Q297" s="92"/>
      <c r="R297" s="245"/>
      <c r="S297" s="245"/>
      <c r="T297" s="245"/>
      <c r="U297" s="245"/>
      <c r="V297" s="245"/>
      <c r="W297" s="245"/>
      <c r="X297" s="246"/>
      <c r="Y297" s="246"/>
      <c r="Z297" s="246"/>
    </row>
    <row r="298" spans="2:26" ht="15.5">
      <c r="B298" s="25"/>
      <c r="C298" s="92"/>
      <c r="D298" s="92"/>
      <c r="E298" s="92"/>
      <c r="F298" s="92"/>
      <c r="G298" s="92" t="s">
        <v>165</v>
      </c>
      <c r="H298" s="467" t="s">
        <v>209</v>
      </c>
      <c r="I298" s="467"/>
      <c r="J298" s="467"/>
      <c r="K298" s="467"/>
      <c r="L298" s="467"/>
      <c r="M298" s="467"/>
      <c r="N298" s="467"/>
      <c r="O298" s="467"/>
      <c r="P298" s="467"/>
      <c r="Q298" s="294"/>
      <c r="R298" s="245"/>
      <c r="S298" s="245"/>
      <c r="T298" s="245"/>
      <c r="U298" s="245"/>
      <c r="V298" s="245"/>
      <c r="W298" s="245"/>
      <c r="X298" s="246"/>
      <c r="Y298" s="246"/>
      <c r="Z298" s="246"/>
    </row>
    <row r="299" spans="2:26" ht="15.5">
      <c r="B299" s="25"/>
      <c r="C299" s="92"/>
      <c r="D299" s="92"/>
      <c r="E299" s="92"/>
      <c r="F299" s="92"/>
      <c r="G299" s="92"/>
      <c r="H299" s="548" t="s">
        <v>210</v>
      </c>
      <c r="I299" s="548"/>
      <c r="J299" s="548"/>
      <c r="K299" s="548"/>
      <c r="L299" s="548"/>
      <c r="M299" s="548"/>
      <c r="N299" s="92"/>
      <c r="O299" s="92"/>
      <c r="P299" s="92"/>
      <c r="Q299" s="92"/>
      <c r="R299" s="245"/>
      <c r="S299" s="245"/>
      <c r="T299" s="245"/>
      <c r="U299" s="245"/>
      <c r="V299" s="245"/>
      <c r="W299" s="245"/>
      <c r="X299" s="246"/>
      <c r="Y299" s="246"/>
      <c r="Z299" s="246"/>
    </row>
    <row r="300" spans="2:26" ht="15.5">
      <c r="B300" s="25"/>
      <c r="C300" s="92"/>
      <c r="D300" s="92"/>
      <c r="E300" s="92"/>
      <c r="F300" s="92"/>
      <c r="G300" s="92"/>
      <c r="H300" s="548" t="s">
        <v>211</v>
      </c>
      <c r="I300" s="548"/>
      <c r="J300" s="548"/>
      <c r="K300" s="548"/>
      <c r="L300" s="548"/>
      <c r="M300" s="548"/>
      <c r="N300" s="92"/>
      <c r="O300" s="92"/>
      <c r="P300" s="92"/>
      <c r="Q300" s="92"/>
      <c r="R300" s="245"/>
      <c r="S300" s="245"/>
      <c r="T300" s="245"/>
      <c r="U300" s="245"/>
      <c r="V300" s="245"/>
      <c r="W300" s="245"/>
      <c r="X300" s="246"/>
      <c r="Y300" s="246"/>
      <c r="Z300" s="246"/>
    </row>
    <row r="301" spans="2:26" ht="10" customHeight="1">
      <c r="B301" s="25"/>
      <c r="C301" s="92"/>
      <c r="D301" s="92"/>
      <c r="E301" s="92"/>
      <c r="F301" s="92"/>
      <c r="G301" s="92"/>
      <c r="H301" s="92"/>
      <c r="I301" s="92"/>
      <c r="J301" s="92"/>
      <c r="K301" s="92"/>
      <c r="L301" s="92"/>
      <c r="M301" s="92"/>
      <c r="N301" s="92"/>
      <c r="O301" s="92"/>
      <c r="P301" s="92"/>
      <c r="Q301" s="92"/>
      <c r="R301" s="245"/>
      <c r="S301" s="245"/>
      <c r="T301" s="245"/>
      <c r="U301" s="245"/>
      <c r="V301" s="245"/>
      <c r="W301" s="245"/>
      <c r="X301" s="246"/>
      <c r="Y301" s="246"/>
      <c r="Z301" s="246"/>
    </row>
    <row r="302" spans="2:26" ht="16" customHeight="1">
      <c r="B302" s="25"/>
      <c r="C302" s="92"/>
      <c r="D302" s="92"/>
      <c r="E302" s="92"/>
      <c r="F302" s="92"/>
      <c r="G302" s="92" t="s">
        <v>171</v>
      </c>
      <c r="H302" s="552" t="s">
        <v>919</v>
      </c>
      <c r="I302" s="552"/>
      <c r="J302" s="552"/>
      <c r="K302" s="552"/>
      <c r="L302" s="552"/>
      <c r="M302" s="552"/>
      <c r="N302" s="552"/>
      <c r="O302" s="552"/>
      <c r="P302" s="552"/>
      <c r="Q302" s="181"/>
      <c r="R302" s="245"/>
      <c r="S302" s="245"/>
      <c r="T302" s="245"/>
      <c r="U302" s="245"/>
      <c r="V302" s="245"/>
      <c r="W302" s="245"/>
      <c r="X302" s="246"/>
      <c r="Y302" s="246"/>
      <c r="Z302" s="246"/>
    </row>
    <row r="303" spans="2:26" ht="15.65" customHeight="1">
      <c r="B303" s="25"/>
      <c r="C303" s="92"/>
      <c r="D303" s="92"/>
      <c r="E303" s="92"/>
      <c r="F303" s="92"/>
      <c r="G303" s="92"/>
      <c r="H303" s="552"/>
      <c r="I303" s="552"/>
      <c r="J303" s="552"/>
      <c r="K303" s="552"/>
      <c r="L303" s="552"/>
      <c r="M303" s="552"/>
      <c r="N303" s="552"/>
      <c r="O303" s="552"/>
      <c r="P303" s="552"/>
      <c r="Q303" s="181"/>
      <c r="R303" s="245"/>
      <c r="S303" s="245"/>
      <c r="T303" s="245"/>
      <c r="U303" s="245"/>
      <c r="V303" s="245"/>
      <c r="W303" s="245"/>
      <c r="X303" s="246"/>
      <c r="Y303" s="246"/>
      <c r="Z303" s="246"/>
    </row>
    <row r="304" spans="2:26" ht="15.65" customHeight="1">
      <c r="B304" s="25"/>
      <c r="C304" s="92"/>
      <c r="D304" s="92"/>
      <c r="E304" s="92"/>
      <c r="F304" s="92"/>
      <c r="G304" s="92"/>
      <c r="H304" s="548" t="s">
        <v>210</v>
      </c>
      <c r="I304" s="548"/>
      <c r="J304" s="548"/>
      <c r="K304" s="548"/>
      <c r="L304" s="548"/>
      <c r="M304" s="548"/>
      <c r="N304" s="181"/>
      <c r="O304" s="181"/>
      <c r="P304" s="92"/>
      <c r="Q304" s="92"/>
      <c r="R304" s="245"/>
      <c r="S304" s="245"/>
      <c r="T304" s="245"/>
      <c r="U304" s="245"/>
      <c r="V304" s="245"/>
      <c r="W304" s="245"/>
      <c r="X304" s="246"/>
      <c r="Y304" s="246"/>
      <c r="Z304" s="246"/>
    </row>
    <row r="305" spans="2:26" ht="15.65" customHeight="1">
      <c r="B305" s="25"/>
      <c r="C305" s="92"/>
      <c r="D305" s="92"/>
      <c r="E305" s="92"/>
      <c r="F305" s="92"/>
      <c r="G305" s="92"/>
      <c r="H305" s="548" t="s">
        <v>211</v>
      </c>
      <c r="I305" s="548"/>
      <c r="J305" s="548"/>
      <c r="K305" s="548"/>
      <c r="L305" s="548"/>
      <c r="M305" s="548"/>
      <c r="N305" s="181"/>
      <c r="O305" s="181"/>
      <c r="P305" s="92"/>
      <c r="Q305" s="92"/>
      <c r="R305" s="245"/>
      <c r="S305" s="245"/>
      <c r="T305" s="245"/>
      <c r="U305" s="245"/>
      <c r="V305" s="245"/>
      <c r="W305" s="245"/>
      <c r="X305" s="246"/>
      <c r="Y305" s="246"/>
      <c r="Z305" s="246"/>
    </row>
    <row r="306" spans="2:26" ht="10" customHeight="1">
      <c r="B306" s="25"/>
      <c r="C306" s="92"/>
      <c r="D306" s="92"/>
      <c r="E306" s="92"/>
      <c r="F306" s="92"/>
      <c r="G306" s="92"/>
      <c r="H306" s="340"/>
      <c r="I306" s="340"/>
      <c r="J306" s="340"/>
      <c r="K306" s="340"/>
      <c r="L306" s="340"/>
      <c r="M306" s="340"/>
      <c r="N306" s="340"/>
      <c r="O306" s="340"/>
      <c r="P306" s="92"/>
      <c r="Q306" s="92"/>
      <c r="R306" s="245"/>
      <c r="S306" s="245"/>
      <c r="T306" s="245"/>
      <c r="U306" s="245"/>
      <c r="V306" s="245"/>
      <c r="W306" s="245"/>
      <c r="X306" s="246"/>
      <c r="Y306" s="246"/>
      <c r="Z306" s="246"/>
    </row>
    <row r="307" spans="2:26" ht="16" customHeight="1">
      <c r="B307" s="25"/>
      <c r="C307" s="92"/>
      <c r="D307" s="92"/>
      <c r="E307" s="92"/>
      <c r="F307" s="92"/>
      <c r="G307" s="92" t="s">
        <v>172</v>
      </c>
      <c r="H307" s="549" t="s">
        <v>212</v>
      </c>
      <c r="I307" s="549"/>
      <c r="J307" s="549"/>
      <c r="K307" s="549"/>
      <c r="L307" s="549"/>
      <c r="M307" s="549"/>
      <c r="N307" s="549"/>
      <c r="O307" s="549"/>
      <c r="P307" s="549"/>
      <c r="Q307" s="311"/>
      <c r="R307" s="245"/>
      <c r="S307" s="245"/>
      <c r="T307" s="245"/>
      <c r="U307" s="245"/>
      <c r="V307" s="245"/>
      <c r="W307" s="245"/>
      <c r="X307" s="246"/>
      <c r="Y307" s="246"/>
      <c r="Z307" s="246"/>
    </row>
    <row r="308" spans="2:26" ht="15.65" customHeight="1">
      <c r="B308" s="25"/>
      <c r="C308" s="92"/>
      <c r="D308" s="92"/>
      <c r="E308" s="92"/>
      <c r="F308" s="92"/>
      <c r="G308" s="92"/>
      <c r="H308" s="549"/>
      <c r="I308" s="549"/>
      <c r="J308" s="549"/>
      <c r="K308" s="549"/>
      <c r="L308" s="549"/>
      <c r="M308" s="549"/>
      <c r="N308" s="549"/>
      <c r="O308" s="549"/>
      <c r="P308" s="549"/>
      <c r="Q308" s="311"/>
      <c r="R308" s="245"/>
      <c r="S308" s="245"/>
      <c r="T308" s="245"/>
      <c r="U308" s="245"/>
      <c r="V308" s="245"/>
      <c r="W308" s="245"/>
      <c r="X308" s="246"/>
      <c r="Y308" s="246"/>
      <c r="Z308" s="246"/>
    </row>
    <row r="309" spans="2:26" ht="16">
      <c r="B309" s="25"/>
      <c r="C309" s="92"/>
      <c r="D309" s="92"/>
      <c r="E309" s="92"/>
      <c r="F309" s="92"/>
      <c r="G309" s="92"/>
      <c r="H309" s="548" t="s">
        <v>213</v>
      </c>
      <c r="I309" s="548"/>
      <c r="J309" s="548"/>
      <c r="K309" s="548"/>
      <c r="L309" s="548"/>
      <c r="M309" s="548"/>
      <c r="N309" s="341"/>
      <c r="O309" s="341"/>
      <c r="P309" s="92"/>
      <c r="Q309" s="92"/>
      <c r="R309" s="245"/>
      <c r="S309" s="245"/>
      <c r="T309" s="245"/>
      <c r="U309" s="245"/>
      <c r="V309" s="245"/>
      <c r="W309" s="245"/>
      <c r="X309" s="246"/>
      <c r="Y309" s="246"/>
      <c r="Z309" s="246"/>
    </row>
    <row r="310" spans="2:26" ht="10" customHeight="1">
      <c r="B310" s="25"/>
      <c r="C310" s="92"/>
      <c r="D310" s="92"/>
      <c r="E310" s="92"/>
      <c r="F310" s="92"/>
      <c r="G310" s="92"/>
      <c r="H310" s="92"/>
      <c r="I310" s="92"/>
      <c r="J310" s="92"/>
      <c r="K310" s="92"/>
      <c r="L310" s="92"/>
      <c r="M310" s="92"/>
      <c r="N310" s="92"/>
      <c r="O310" s="92"/>
      <c r="P310" s="92"/>
      <c r="Q310" s="92"/>
      <c r="R310" s="245"/>
      <c r="S310" s="245"/>
      <c r="T310" s="245"/>
      <c r="U310" s="245"/>
      <c r="V310" s="245"/>
      <c r="W310" s="245"/>
      <c r="X310" s="246"/>
      <c r="Y310" s="246"/>
      <c r="Z310" s="246"/>
    </row>
    <row r="311" spans="2:26" ht="16" customHeight="1">
      <c r="B311" s="25"/>
      <c r="C311" s="92"/>
      <c r="D311" s="92"/>
      <c r="E311" s="92"/>
      <c r="F311" s="92"/>
      <c r="G311" s="92" t="s">
        <v>174</v>
      </c>
      <c r="H311" s="552" t="s">
        <v>214</v>
      </c>
      <c r="I311" s="552"/>
      <c r="J311" s="552"/>
      <c r="K311" s="552"/>
      <c r="L311" s="552"/>
      <c r="M311" s="552"/>
      <c r="N311" s="552"/>
      <c r="O311" s="552"/>
      <c r="P311" s="552"/>
      <c r="Q311" s="181"/>
      <c r="R311" s="245"/>
      <c r="S311" s="245"/>
      <c r="T311" s="245"/>
      <c r="U311" s="245"/>
      <c r="V311" s="245"/>
      <c r="W311" s="245"/>
      <c r="X311" s="246"/>
      <c r="Y311" s="246"/>
      <c r="Z311" s="246"/>
    </row>
    <row r="312" spans="2:26" ht="15.5">
      <c r="B312" s="25"/>
      <c r="C312" s="92"/>
      <c r="D312" s="92"/>
      <c r="E312" s="92"/>
      <c r="F312" s="92"/>
      <c r="G312" s="92"/>
      <c r="H312" s="548" t="s">
        <v>215</v>
      </c>
      <c r="I312" s="548"/>
      <c r="J312" s="548"/>
      <c r="K312" s="548"/>
      <c r="L312" s="548"/>
      <c r="M312" s="548"/>
      <c r="N312" s="92"/>
      <c r="O312" s="92"/>
      <c r="P312" s="92"/>
      <c r="Q312" s="92"/>
      <c r="R312" s="245"/>
      <c r="S312" s="245"/>
      <c r="T312" s="245"/>
      <c r="U312" s="245"/>
      <c r="V312" s="245"/>
      <c r="W312" s="245"/>
      <c r="X312" s="246"/>
      <c r="Y312" s="246"/>
      <c r="Z312" s="246"/>
    </row>
    <row r="313" spans="2:26" ht="15.5">
      <c r="B313" s="25"/>
      <c r="C313" s="92"/>
      <c r="D313" s="92"/>
      <c r="E313" s="92"/>
      <c r="F313" s="92"/>
      <c r="G313" s="92"/>
      <c r="H313" s="548" t="s">
        <v>210</v>
      </c>
      <c r="I313" s="548"/>
      <c r="J313" s="548"/>
      <c r="K313" s="548"/>
      <c r="L313" s="548"/>
      <c r="M313" s="548"/>
      <c r="N313" s="92"/>
      <c r="O313" s="92"/>
      <c r="P313" s="92"/>
      <c r="Q313" s="92"/>
      <c r="R313" s="245"/>
      <c r="S313" s="245"/>
      <c r="T313" s="245"/>
      <c r="U313" s="245"/>
      <c r="V313" s="245"/>
      <c r="W313" s="245"/>
      <c r="X313" s="246"/>
      <c r="Y313" s="246"/>
      <c r="Z313" s="246"/>
    </row>
    <row r="314" spans="2:26" ht="10" customHeight="1">
      <c r="B314" s="25"/>
      <c r="C314" s="92"/>
      <c r="D314" s="92"/>
      <c r="E314" s="92"/>
      <c r="F314" s="92"/>
      <c r="G314" s="92"/>
      <c r="H314" s="92"/>
      <c r="I314" s="92"/>
      <c r="J314" s="92"/>
      <c r="K314" s="92"/>
      <c r="L314" s="92"/>
      <c r="M314" s="92"/>
      <c r="N314" s="92"/>
      <c r="O314" s="92"/>
      <c r="P314" s="92"/>
      <c r="Q314" s="92"/>
      <c r="R314" s="245"/>
      <c r="S314" s="245"/>
      <c r="T314" s="245"/>
      <c r="U314" s="245"/>
      <c r="V314" s="245"/>
      <c r="W314" s="245"/>
      <c r="X314" s="246"/>
      <c r="Y314" s="246"/>
      <c r="Z314" s="246"/>
    </row>
    <row r="315" spans="2:26" ht="15.65" customHeight="1">
      <c r="B315" s="25"/>
      <c r="C315" s="92"/>
      <c r="D315" s="92"/>
      <c r="E315" s="92"/>
      <c r="F315" s="92"/>
      <c r="G315" s="92" t="s">
        <v>200</v>
      </c>
      <c r="H315" s="552" t="s">
        <v>216</v>
      </c>
      <c r="I315" s="552"/>
      <c r="J315" s="552"/>
      <c r="K315" s="552"/>
      <c r="L315" s="552"/>
      <c r="M315" s="552"/>
      <c r="N315" s="552"/>
      <c r="O315" s="552"/>
      <c r="P315" s="552"/>
      <c r="Q315" s="181"/>
      <c r="R315" s="245"/>
      <c r="S315" s="245"/>
      <c r="T315" s="245"/>
      <c r="U315" s="245"/>
      <c r="V315" s="245"/>
      <c r="W315" s="245"/>
      <c r="X315" s="246"/>
      <c r="Y315" s="246"/>
      <c r="Z315" s="246"/>
    </row>
    <row r="316" spans="2:26" ht="15.5">
      <c r="B316" s="25"/>
      <c r="C316" s="92"/>
      <c r="D316" s="92"/>
      <c r="E316" s="92"/>
      <c r="F316" s="92"/>
      <c r="G316" s="92"/>
      <c r="H316" s="552"/>
      <c r="I316" s="552"/>
      <c r="J316" s="552"/>
      <c r="K316" s="552"/>
      <c r="L316" s="552"/>
      <c r="M316" s="552"/>
      <c r="N316" s="552"/>
      <c r="O316" s="552"/>
      <c r="P316" s="552"/>
      <c r="Q316" s="181"/>
      <c r="R316" s="245"/>
      <c r="S316" s="245"/>
      <c r="T316" s="245"/>
      <c r="U316" s="245"/>
      <c r="V316" s="245"/>
      <c r="W316" s="245"/>
      <c r="X316" s="246"/>
      <c r="Y316" s="246"/>
      <c r="Z316" s="246"/>
    </row>
    <row r="317" spans="2:26" ht="15.5">
      <c r="B317" s="25"/>
      <c r="C317" s="92"/>
      <c r="D317" s="92"/>
      <c r="E317" s="92"/>
      <c r="F317" s="92"/>
      <c r="G317" s="92"/>
      <c r="H317" s="548" t="s">
        <v>217</v>
      </c>
      <c r="I317" s="548"/>
      <c r="J317" s="548"/>
      <c r="K317" s="548"/>
      <c r="L317" s="548"/>
      <c r="M317" s="548"/>
      <c r="N317" s="332"/>
      <c r="O317" s="332"/>
      <c r="P317" s="332"/>
      <c r="Q317" s="332"/>
      <c r="R317" s="245"/>
      <c r="S317" s="245"/>
      <c r="T317" s="245"/>
      <c r="U317" s="245"/>
      <c r="V317" s="245"/>
      <c r="W317" s="245"/>
      <c r="X317" s="246"/>
      <c r="Y317" s="246"/>
      <c r="Z317" s="246"/>
    </row>
    <row r="318" spans="2:26" ht="15.5">
      <c r="B318" s="25"/>
      <c r="C318" s="92"/>
      <c r="D318" s="92"/>
      <c r="E318" s="92"/>
      <c r="F318" s="92"/>
      <c r="G318" s="92"/>
      <c r="H318" s="548" t="s">
        <v>210</v>
      </c>
      <c r="I318" s="548"/>
      <c r="J318" s="548"/>
      <c r="K318" s="548"/>
      <c r="L318" s="548"/>
      <c r="M318" s="548"/>
      <c r="N318" s="92"/>
      <c r="O318" s="92"/>
      <c r="P318" s="92"/>
      <c r="Q318" s="92"/>
      <c r="R318" s="245"/>
      <c r="S318" s="245"/>
      <c r="T318" s="245"/>
      <c r="U318" s="245"/>
      <c r="V318" s="245"/>
      <c r="W318" s="245"/>
      <c r="X318" s="246"/>
      <c r="Y318" s="246"/>
      <c r="Z318" s="246"/>
    </row>
    <row r="319" spans="2:26" ht="10" customHeight="1">
      <c r="B319" s="25"/>
      <c r="C319" s="92"/>
      <c r="D319" s="92"/>
      <c r="E319" s="92"/>
      <c r="F319" s="92"/>
      <c r="G319" s="92"/>
      <c r="H319" s="92"/>
      <c r="I319" s="92"/>
      <c r="J319" s="92"/>
      <c r="K319" s="92"/>
      <c r="L319" s="92"/>
      <c r="M319" s="92"/>
      <c r="N319" s="92"/>
      <c r="O319" s="92"/>
      <c r="P319" s="92"/>
      <c r="Q319" s="92"/>
      <c r="R319" s="245"/>
      <c r="S319" s="245"/>
      <c r="T319" s="245"/>
      <c r="U319" s="245"/>
      <c r="V319" s="245"/>
      <c r="W319" s="245"/>
      <c r="X319" s="246"/>
      <c r="Y319" s="246"/>
      <c r="Z319" s="246"/>
    </row>
    <row r="320" spans="2:26" ht="16" customHeight="1">
      <c r="B320" s="25"/>
      <c r="C320" s="92"/>
      <c r="D320" s="92"/>
      <c r="E320" s="92"/>
      <c r="F320" s="92"/>
      <c r="G320" s="92" t="s">
        <v>219</v>
      </c>
      <c r="H320" s="549" t="s">
        <v>218</v>
      </c>
      <c r="I320" s="549"/>
      <c r="J320" s="549"/>
      <c r="K320" s="549"/>
      <c r="L320" s="549"/>
      <c r="M320" s="549"/>
      <c r="N320" s="549"/>
      <c r="O320" s="549"/>
      <c r="P320" s="549"/>
      <c r="Q320" s="341"/>
      <c r="R320" s="245"/>
      <c r="S320" s="245"/>
      <c r="T320" s="245"/>
      <c r="U320" s="245"/>
      <c r="V320" s="245"/>
      <c r="W320" s="245"/>
      <c r="X320" s="246"/>
      <c r="Y320" s="246"/>
      <c r="Z320" s="246"/>
    </row>
    <row r="321" spans="2:26" ht="15.5">
      <c r="B321" s="25"/>
      <c r="C321" s="92"/>
      <c r="D321" s="92"/>
      <c r="E321" s="92"/>
      <c r="F321" s="92"/>
      <c r="G321" s="92"/>
      <c r="H321" s="548" t="s">
        <v>217</v>
      </c>
      <c r="I321" s="548"/>
      <c r="J321" s="548"/>
      <c r="K321" s="548"/>
      <c r="L321" s="548"/>
      <c r="M321" s="548"/>
      <c r="N321" s="92"/>
      <c r="O321" s="92"/>
      <c r="P321" s="92"/>
      <c r="Q321" s="92"/>
      <c r="R321" s="245"/>
      <c r="S321" s="245"/>
      <c r="T321" s="245"/>
      <c r="U321" s="245"/>
      <c r="V321" s="245"/>
      <c r="W321" s="245"/>
      <c r="X321" s="246"/>
      <c r="Y321" s="246"/>
      <c r="Z321" s="246"/>
    </row>
    <row r="322" spans="2:26" ht="15.5">
      <c r="B322" s="25"/>
      <c r="C322" s="92"/>
      <c r="D322" s="92"/>
      <c r="E322" s="92"/>
      <c r="F322" s="92"/>
      <c r="G322" s="92"/>
      <c r="H322" s="548" t="s">
        <v>210</v>
      </c>
      <c r="I322" s="548"/>
      <c r="J322" s="548"/>
      <c r="K322" s="548"/>
      <c r="L322" s="548"/>
      <c r="M322" s="548"/>
      <c r="N322" s="92"/>
      <c r="O322" s="92"/>
      <c r="P322" s="92"/>
      <c r="Q322" s="92"/>
      <c r="R322" s="245"/>
      <c r="S322" s="245"/>
      <c r="T322" s="245"/>
      <c r="U322" s="245"/>
      <c r="V322" s="245"/>
      <c r="W322" s="245"/>
      <c r="X322" s="246"/>
      <c r="Y322" s="246"/>
      <c r="Z322" s="246"/>
    </row>
    <row r="323" spans="2:26" ht="10" customHeight="1">
      <c r="B323" s="25"/>
      <c r="C323" s="92"/>
      <c r="D323" s="92"/>
      <c r="E323" s="92"/>
      <c r="F323" s="92"/>
      <c r="G323" s="92"/>
      <c r="H323" s="92"/>
      <c r="I323" s="92"/>
      <c r="J323" s="92"/>
      <c r="K323" s="92"/>
      <c r="L323" s="92"/>
      <c r="M323" s="92"/>
      <c r="N323" s="92"/>
      <c r="O323" s="92"/>
      <c r="P323" s="92"/>
      <c r="Q323" s="92"/>
      <c r="R323" s="245"/>
      <c r="S323" s="245"/>
      <c r="T323" s="245"/>
      <c r="U323" s="245"/>
      <c r="V323" s="245"/>
      <c r="W323" s="245"/>
      <c r="X323" s="246"/>
      <c r="Y323" s="246"/>
      <c r="Z323" s="246"/>
    </row>
    <row r="324" spans="2:26" ht="16" customHeight="1">
      <c r="B324" s="25"/>
      <c r="C324" s="92"/>
      <c r="D324" s="92"/>
      <c r="E324" s="92"/>
      <c r="F324" s="92"/>
      <c r="G324" s="92" t="s">
        <v>221</v>
      </c>
      <c r="H324" s="550" t="s">
        <v>883</v>
      </c>
      <c r="I324" s="550"/>
      <c r="J324" s="550"/>
      <c r="K324" s="550"/>
      <c r="L324" s="550"/>
      <c r="M324" s="550"/>
      <c r="N324" s="550"/>
      <c r="O324" s="550"/>
      <c r="P324" s="550"/>
      <c r="Q324" s="341"/>
      <c r="R324" s="245"/>
      <c r="S324" s="245"/>
      <c r="T324" s="245"/>
      <c r="U324" s="245"/>
      <c r="V324" s="245"/>
      <c r="W324" s="245"/>
      <c r="X324" s="246"/>
      <c r="Y324" s="246"/>
      <c r="Z324" s="246"/>
    </row>
    <row r="325" spans="2:26" ht="16">
      <c r="B325" s="25"/>
      <c r="C325" s="92"/>
      <c r="D325" s="92"/>
      <c r="E325" s="92"/>
      <c r="F325" s="92"/>
      <c r="G325" s="92"/>
      <c r="H325" s="550"/>
      <c r="I325" s="550"/>
      <c r="J325" s="550"/>
      <c r="K325" s="550"/>
      <c r="L325" s="550"/>
      <c r="M325" s="550"/>
      <c r="N325" s="550"/>
      <c r="O325" s="550"/>
      <c r="P325" s="550"/>
      <c r="Q325" s="341"/>
      <c r="R325" s="245"/>
      <c r="S325" s="245"/>
      <c r="T325" s="245"/>
      <c r="U325" s="245"/>
      <c r="V325" s="245"/>
      <c r="W325" s="245"/>
      <c r="X325" s="246"/>
      <c r="Y325" s="246"/>
      <c r="Z325" s="246"/>
    </row>
    <row r="326" spans="2:26" ht="15.5">
      <c r="B326" s="25"/>
      <c r="C326" s="92"/>
      <c r="D326" s="92"/>
      <c r="E326" s="92"/>
      <c r="F326" s="92"/>
      <c r="G326" s="92"/>
      <c r="H326" s="548" t="s">
        <v>220</v>
      </c>
      <c r="I326" s="548"/>
      <c r="J326" s="548"/>
      <c r="K326" s="548"/>
      <c r="L326" s="548"/>
      <c r="M326" s="548"/>
      <c r="N326" s="92"/>
      <c r="O326" s="92"/>
      <c r="P326" s="92"/>
      <c r="Q326" s="92"/>
      <c r="R326" s="245"/>
      <c r="S326" s="245"/>
      <c r="T326" s="245"/>
      <c r="U326" s="245"/>
      <c r="V326" s="245"/>
      <c r="W326" s="245"/>
      <c r="X326" s="246"/>
      <c r="Y326" s="246"/>
      <c r="Z326" s="246"/>
    </row>
    <row r="327" spans="2:26" ht="10" customHeight="1">
      <c r="B327" s="25"/>
      <c r="C327" s="92"/>
      <c r="D327" s="92"/>
      <c r="E327" s="92"/>
      <c r="F327" s="92"/>
      <c r="G327" s="92"/>
      <c r="H327" s="310"/>
      <c r="I327" s="310"/>
      <c r="J327" s="310"/>
      <c r="K327" s="310"/>
      <c r="L327" s="310"/>
      <c r="M327" s="310"/>
      <c r="N327" s="92"/>
      <c r="O327" s="92"/>
      <c r="P327" s="92"/>
      <c r="Q327" s="92"/>
      <c r="R327" s="245"/>
      <c r="S327" s="245"/>
      <c r="T327" s="245"/>
      <c r="U327" s="245"/>
      <c r="V327" s="245"/>
      <c r="W327" s="245"/>
      <c r="X327" s="246"/>
      <c r="Y327" s="246"/>
      <c r="Z327" s="246"/>
    </row>
    <row r="328" spans="2:26" ht="15.65" customHeight="1">
      <c r="B328" s="25"/>
      <c r="C328" s="92"/>
      <c r="D328" s="92"/>
      <c r="E328" s="92"/>
      <c r="F328" s="92"/>
      <c r="G328" s="92" t="s">
        <v>47</v>
      </c>
      <c r="H328" s="552" t="s">
        <v>222</v>
      </c>
      <c r="I328" s="552"/>
      <c r="J328" s="552"/>
      <c r="K328" s="552"/>
      <c r="L328" s="552"/>
      <c r="M328" s="552"/>
      <c r="N328" s="552"/>
      <c r="O328" s="552"/>
      <c r="P328" s="552"/>
      <c r="Q328" s="181"/>
      <c r="R328" s="342"/>
      <c r="S328" s="245"/>
      <c r="T328" s="245"/>
      <c r="U328" s="245"/>
      <c r="V328" s="245"/>
      <c r="W328" s="245"/>
      <c r="X328" s="246"/>
      <c r="Y328" s="246"/>
      <c r="Z328" s="246"/>
    </row>
    <row r="329" spans="2:26" ht="15.65" customHeight="1">
      <c r="B329" s="25"/>
      <c r="C329" s="92"/>
      <c r="D329" s="92"/>
      <c r="E329" s="92"/>
      <c r="F329" s="92"/>
      <c r="G329" s="25"/>
      <c r="H329" s="552"/>
      <c r="I329" s="552"/>
      <c r="J329" s="552"/>
      <c r="K329" s="552"/>
      <c r="L329" s="552"/>
      <c r="M329" s="552"/>
      <c r="N329" s="552"/>
      <c r="O329" s="552"/>
      <c r="P329" s="552"/>
      <c r="Q329" s="181"/>
      <c r="R329" s="342"/>
      <c r="S329" s="245"/>
      <c r="T329" s="245"/>
      <c r="U329" s="245"/>
      <c r="V329" s="245"/>
      <c r="W329" s="245"/>
      <c r="X329" s="246"/>
      <c r="Y329" s="246"/>
      <c r="Z329" s="246"/>
    </row>
    <row r="330" spans="2:26" ht="15.5">
      <c r="B330" s="25"/>
      <c r="C330" s="92"/>
      <c r="D330" s="92"/>
      <c r="E330" s="92"/>
      <c r="F330" s="92"/>
      <c r="G330" s="25"/>
      <c r="H330" s="552"/>
      <c r="I330" s="552"/>
      <c r="J330" s="552"/>
      <c r="K330" s="552"/>
      <c r="L330" s="552"/>
      <c r="M330" s="552"/>
      <c r="N330" s="552"/>
      <c r="O330" s="552"/>
      <c r="P330" s="552"/>
      <c r="Q330" s="181"/>
      <c r="R330" s="342"/>
      <c r="S330" s="245"/>
      <c r="T330" s="245"/>
      <c r="U330" s="245"/>
      <c r="V330" s="245"/>
      <c r="W330" s="245"/>
      <c r="X330" s="246"/>
      <c r="Y330" s="246"/>
      <c r="Z330" s="246"/>
    </row>
    <row r="331" spans="2:26" ht="15.5">
      <c r="B331" s="25"/>
      <c r="C331" s="92"/>
      <c r="D331" s="92"/>
      <c r="E331" s="92"/>
      <c r="F331" s="92"/>
      <c r="G331" s="25"/>
      <c r="H331" s="552"/>
      <c r="I331" s="552"/>
      <c r="J331" s="552"/>
      <c r="K331" s="552"/>
      <c r="L331" s="552"/>
      <c r="M331" s="552"/>
      <c r="N331" s="552"/>
      <c r="O331" s="552"/>
      <c r="P331" s="552"/>
      <c r="Q331" s="181"/>
      <c r="R331" s="342"/>
      <c r="S331" s="245"/>
      <c r="T331" s="245"/>
      <c r="U331" s="245"/>
      <c r="V331" s="245"/>
      <c r="W331" s="245"/>
      <c r="X331" s="246"/>
      <c r="Y331" s="246"/>
      <c r="Z331" s="246"/>
    </row>
    <row r="332" spans="2:26" ht="6" customHeight="1">
      <c r="B332" s="25"/>
      <c r="C332" s="92"/>
      <c r="D332" s="92"/>
      <c r="E332" s="92"/>
      <c r="F332" s="92"/>
      <c r="G332" s="25"/>
      <c r="H332" s="181"/>
      <c r="I332" s="181"/>
      <c r="J332" s="181"/>
      <c r="K332" s="181"/>
      <c r="L332" s="181"/>
      <c r="M332" s="181"/>
      <c r="N332" s="181"/>
      <c r="O332" s="181"/>
      <c r="P332" s="181"/>
      <c r="Q332" s="181"/>
      <c r="R332" s="342"/>
      <c r="S332" s="245"/>
      <c r="T332" s="245"/>
      <c r="U332" s="245"/>
      <c r="V332" s="245"/>
      <c r="W332" s="245"/>
      <c r="X332" s="246"/>
      <c r="Y332" s="246"/>
      <c r="Z332" s="246"/>
    </row>
    <row r="333" spans="2:26" ht="15.5">
      <c r="B333" s="25"/>
      <c r="C333" s="92"/>
      <c r="D333" s="92"/>
      <c r="E333" s="92"/>
      <c r="F333" s="92"/>
      <c r="G333" s="92"/>
      <c r="H333" s="92"/>
      <c r="I333" s="92" t="s">
        <v>931</v>
      </c>
      <c r="J333" s="467" t="s">
        <v>223</v>
      </c>
      <c r="K333" s="467"/>
      <c r="L333" s="467"/>
      <c r="M333" s="467"/>
      <c r="N333" s="467"/>
      <c r="O333" s="467"/>
      <c r="P333" s="467"/>
      <c r="Q333" s="92"/>
      <c r="R333" s="245"/>
      <c r="S333" s="245"/>
      <c r="T333" s="245"/>
      <c r="U333" s="245"/>
      <c r="V333" s="245"/>
      <c r="W333" s="245"/>
      <c r="X333" s="246"/>
      <c r="Y333" s="246"/>
      <c r="Z333" s="246"/>
    </row>
    <row r="334" spans="2:26" ht="15.65" customHeight="1">
      <c r="B334" s="25"/>
      <c r="C334" s="92"/>
      <c r="D334" s="92"/>
      <c r="E334" s="92"/>
      <c r="F334" s="92"/>
      <c r="G334" s="92"/>
      <c r="H334" s="92"/>
      <c r="I334" s="92" t="s">
        <v>931</v>
      </c>
      <c r="J334" s="547" t="s">
        <v>224</v>
      </c>
      <c r="K334" s="547"/>
      <c r="L334" s="547"/>
      <c r="M334" s="547"/>
      <c r="N334" s="547"/>
      <c r="O334" s="547"/>
      <c r="P334" s="547"/>
      <c r="Q334" s="92"/>
      <c r="R334" s="245"/>
      <c r="S334" s="245"/>
      <c r="T334" s="245"/>
      <c r="U334" s="245"/>
      <c r="V334" s="245"/>
      <c r="W334" s="245"/>
      <c r="X334" s="246"/>
      <c r="Y334" s="246"/>
      <c r="Z334" s="246"/>
    </row>
    <row r="335" spans="2:26" ht="15.5">
      <c r="B335" s="25"/>
      <c r="C335" s="92"/>
      <c r="D335" s="92"/>
      <c r="E335" s="92"/>
      <c r="F335" s="92"/>
      <c r="G335" s="92"/>
      <c r="H335" s="25"/>
      <c r="I335" s="92"/>
      <c r="J335" s="547"/>
      <c r="K335" s="547"/>
      <c r="L335" s="547"/>
      <c r="M335" s="547"/>
      <c r="N335" s="547"/>
      <c r="O335" s="547"/>
      <c r="P335" s="547"/>
      <c r="Q335" s="92"/>
      <c r="R335" s="245"/>
      <c r="S335" s="245"/>
      <c r="T335" s="245"/>
      <c r="U335" s="245"/>
      <c r="V335" s="245"/>
      <c r="W335" s="245"/>
      <c r="X335" s="246"/>
      <c r="Y335" s="246"/>
      <c r="Z335" s="246"/>
    </row>
    <row r="336" spans="2:26" ht="15.5">
      <c r="B336" s="25"/>
      <c r="C336" s="92"/>
      <c r="D336" s="92"/>
      <c r="E336" s="92"/>
      <c r="F336" s="92"/>
      <c r="G336" s="92"/>
      <c r="H336" s="92"/>
      <c r="I336" s="92" t="s">
        <v>931</v>
      </c>
      <c r="J336" s="467" t="s">
        <v>225</v>
      </c>
      <c r="K336" s="467"/>
      <c r="L336" s="467"/>
      <c r="M336" s="467"/>
      <c r="N336" s="467"/>
      <c r="O336" s="467"/>
      <c r="P336" s="467"/>
      <c r="Q336" s="92"/>
      <c r="R336" s="245"/>
      <c r="S336" s="245"/>
      <c r="T336" s="245"/>
      <c r="U336" s="245"/>
      <c r="V336" s="245"/>
      <c r="W336" s="245"/>
      <c r="X336" s="246"/>
      <c r="Y336" s="246"/>
      <c r="Z336" s="246"/>
    </row>
    <row r="337" spans="2:26" ht="15.5">
      <c r="B337" s="25"/>
      <c r="C337" s="92"/>
      <c r="D337" s="92"/>
      <c r="E337" s="92"/>
      <c r="F337" s="92"/>
      <c r="G337" s="92"/>
      <c r="H337" s="92"/>
      <c r="I337" s="92" t="s">
        <v>931</v>
      </c>
      <c r="J337" s="467" t="s">
        <v>226</v>
      </c>
      <c r="K337" s="467"/>
      <c r="L337" s="467"/>
      <c r="M337" s="467"/>
      <c r="N337" s="467"/>
      <c r="O337" s="467"/>
      <c r="P337" s="467"/>
      <c r="Q337" s="92"/>
      <c r="R337" s="245"/>
      <c r="S337" s="245"/>
      <c r="T337" s="245"/>
      <c r="U337" s="245"/>
      <c r="V337" s="245"/>
      <c r="W337" s="245"/>
      <c r="X337" s="246"/>
      <c r="Y337" s="246"/>
      <c r="Z337" s="246"/>
    </row>
    <row r="338" spans="2:26" ht="15.65" customHeight="1">
      <c r="B338" s="25"/>
      <c r="C338" s="92"/>
      <c r="D338" s="92"/>
      <c r="E338" s="92"/>
      <c r="F338" s="92"/>
      <c r="G338" s="92"/>
      <c r="H338" s="92"/>
      <c r="I338" s="92" t="s">
        <v>931</v>
      </c>
      <c r="J338" s="547" t="s">
        <v>227</v>
      </c>
      <c r="K338" s="547"/>
      <c r="L338" s="547"/>
      <c r="M338" s="547"/>
      <c r="N338" s="547"/>
      <c r="O338" s="547"/>
      <c r="P338" s="547"/>
      <c r="Q338" s="313"/>
      <c r="R338" s="245"/>
      <c r="S338" s="245"/>
      <c r="T338" s="245"/>
      <c r="U338" s="245"/>
      <c r="V338" s="245"/>
      <c r="W338" s="245"/>
      <c r="X338" s="246"/>
      <c r="Y338" s="246"/>
      <c r="Z338" s="246"/>
    </row>
    <row r="339" spans="2:26" ht="10" customHeight="1">
      <c r="B339" s="25"/>
      <c r="C339" s="92"/>
      <c r="D339" s="92"/>
      <c r="E339" s="92"/>
      <c r="F339" s="92"/>
      <c r="G339" s="92"/>
      <c r="H339" s="92"/>
      <c r="I339" s="92"/>
      <c r="J339" s="314"/>
      <c r="K339" s="314"/>
      <c r="L339" s="314"/>
      <c r="M339" s="314"/>
      <c r="N339" s="314"/>
      <c r="O339" s="314"/>
      <c r="P339" s="314"/>
      <c r="Q339" s="313"/>
      <c r="R339" s="245"/>
      <c r="S339" s="245"/>
      <c r="T339" s="245"/>
      <c r="U339" s="245"/>
      <c r="V339" s="245"/>
      <c r="W339" s="245"/>
      <c r="X339" s="246"/>
      <c r="Y339" s="246"/>
      <c r="Z339" s="246"/>
    </row>
    <row r="340" spans="2:26" ht="15.65" customHeight="1">
      <c r="B340" s="25"/>
      <c r="C340" s="92"/>
      <c r="D340" s="92"/>
      <c r="E340" s="92"/>
      <c r="F340" s="32" t="s">
        <v>49</v>
      </c>
      <c r="G340" s="511" t="s">
        <v>228</v>
      </c>
      <c r="H340" s="511"/>
      <c r="I340" s="511"/>
      <c r="J340" s="511"/>
      <c r="K340" s="511"/>
      <c r="L340" s="511"/>
      <c r="M340" s="92"/>
      <c r="N340" s="92"/>
      <c r="O340" s="92"/>
      <c r="P340" s="92"/>
      <c r="Q340" s="92"/>
      <c r="R340" s="245"/>
      <c r="S340" s="245"/>
      <c r="T340" s="245"/>
      <c r="U340" s="245"/>
      <c r="V340" s="245"/>
      <c r="W340" s="245"/>
      <c r="X340" s="246"/>
      <c r="Y340" s="246"/>
      <c r="Z340" s="246"/>
    </row>
    <row r="341" spans="2:26" ht="6" customHeight="1">
      <c r="B341" s="25"/>
      <c r="C341" s="92"/>
      <c r="D341" s="92"/>
      <c r="E341" s="92"/>
      <c r="F341" s="92"/>
      <c r="G341" s="92"/>
      <c r="H341" s="92"/>
      <c r="I341" s="92"/>
      <c r="J341" s="92"/>
      <c r="K341" s="92"/>
      <c r="L341" s="92"/>
      <c r="M341" s="92"/>
      <c r="N341" s="92"/>
      <c r="O341" s="92"/>
      <c r="P341" s="92"/>
      <c r="Q341" s="92"/>
      <c r="R341" s="245"/>
      <c r="S341" s="245"/>
      <c r="T341" s="245"/>
      <c r="U341" s="245"/>
      <c r="V341" s="245"/>
      <c r="W341" s="245"/>
      <c r="X341" s="246"/>
      <c r="Y341" s="246"/>
      <c r="Z341" s="246"/>
    </row>
    <row r="342" spans="2:26" ht="15.65" customHeight="1">
      <c r="B342" s="25"/>
      <c r="C342" s="92"/>
      <c r="D342" s="92"/>
      <c r="E342" s="92"/>
      <c r="F342" s="92"/>
      <c r="G342" s="92" t="s">
        <v>164</v>
      </c>
      <c r="H342" s="552" t="s">
        <v>229</v>
      </c>
      <c r="I342" s="552"/>
      <c r="J342" s="552"/>
      <c r="K342" s="552"/>
      <c r="L342" s="552"/>
      <c r="M342" s="552"/>
      <c r="N342" s="552"/>
      <c r="O342" s="552"/>
      <c r="P342" s="552"/>
      <c r="Q342" s="343"/>
      <c r="R342" s="245"/>
      <c r="S342" s="245"/>
      <c r="T342" s="245"/>
      <c r="U342" s="245"/>
      <c r="V342" s="245"/>
      <c r="W342" s="245"/>
      <c r="X342" s="246"/>
      <c r="Y342" s="246"/>
      <c r="Z342" s="246"/>
    </row>
    <row r="343" spans="2:26" ht="15.5">
      <c r="B343" s="25"/>
      <c r="C343" s="92"/>
      <c r="D343" s="92"/>
      <c r="E343" s="92"/>
      <c r="F343" s="92"/>
      <c r="G343" s="92"/>
      <c r="H343" s="552"/>
      <c r="I343" s="552"/>
      <c r="J343" s="552"/>
      <c r="K343" s="552"/>
      <c r="L343" s="552"/>
      <c r="M343" s="552"/>
      <c r="N343" s="552"/>
      <c r="O343" s="552"/>
      <c r="P343" s="552"/>
      <c r="Q343" s="343"/>
      <c r="R343" s="245"/>
      <c r="S343" s="245"/>
      <c r="T343" s="245"/>
      <c r="U343" s="245"/>
      <c r="V343" s="245"/>
      <c r="W343" s="245"/>
      <c r="X343" s="246"/>
      <c r="Y343" s="246"/>
      <c r="Z343" s="246"/>
    </row>
    <row r="344" spans="2:26" ht="15.5">
      <c r="B344" s="25"/>
      <c r="C344" s="92"/>
      <c r="D344" s="92"/>
      <c r="E344" s="92"/>
      <c r="F344" s="92"/>
      <c r="G344" s="92"/>
      <c r="H344" s="552"/>
      <c r="I344" s="552"/>
      <c r="J344" s="552"/>
      <c r="K344" s="552"/>
      <c r="L344" s="552"/>
      <c r="M344" s="552"/>
      <c r="N344" s="552"/>
      <c r="O344" s="552"/>
      <c r="P344" s="552"/>
      <c r="Q344" s="343"/>
      <c r="R344" s="245"/>
      <c r="S344" s="245"/>
      <c r="T344" s="245"/>
      <c r="U344" s="245"/>
      <c r="V344" s="245"/>
      <c r="W344" s="245"/>
      <c r="X344" s="246"/>
      <c r="Y344" s="246"/>
      <c r="Z344" s="246"/>
    </row>
    <row r="345" spans="2:26" ht="6" customHeight="1">
      <c r="B345" s="25"/>
      <c r="C345" s="92"/>
      <c r="D345" s="92"/>
      <c r="E345" s="92"/>
      <c r="F345" s="92"/>
      <c r="G345" s="92"/>
      <c r="H345" s="344"/>
      <c r="I345" s="344"/>
      <c r="J345" s="344"/>
      <c r="K345" s="344"/>
      <c r="L345" s="344"/>
      <c r="M345" s="344"/>
      <c r="N345" s="344"/>
      <c r="O345" s="344"/>
      <c r="P345" s="344"/>
      <c r="Q345" s="344"/>
      <c r="R345" s="245"/>
      <c r="S345" s="245"/>
      <c r="T345" s="245"/>
      <c r="U345" s="245"/>
      <c r="V345" s="245"/>
      <c r="W345" s="245"/>
      <c r="X345" s="246"/>
      <c r="Y345" s="246"/>
      <c r="Z345" s="246"/>
    </row>
    <row r="346" spans="2:26" ht="16">
      <c r="B346" s="25"/>
      <c r="C346" s="92"/>
      <c r="D346" s="92"/>
      <c r="E346" s="92"/>
      <c r="F346" s="92"/>
      <c r="G346" s="92"/>
      <c r="H346" s="92"/>
      <c r="I346" s="92" t="s">
        <v>931</v>
      </c>
      <c r="J346" s="551" t="s">
        <v>230</v>
      </c>
      <c r="K346" s="551"/>
      <c r="L346" s="551"/>
      <c r="M346" s="551"/>
      <c r="N346" s="551"/>
      <c r="O346" s="551"/>
      <c r="P346" s="551"/>
      <c r="Q346" s="345"/>
      <c r="R346" s="245"/>
      <c r="S346" s="245"/>
      <c r="T346" s="245"/>
      <c r="U346" s="245"/>
      <c r="V346" s="245"/>
      <c r="W346" s="245"/>
      <c r="X346" s="246"/>
      <c r="Y346" s="246"/>
      <c r="Z346" s="246"/>
    </row>
    <row r="347" spans="2:26" ht="16">
      <c r="B347" s="25"/>
      <c r="C347" s="92"/>
      <c r="D347" s="92"/>
      <c r="E347" s="92"/>
      <c r="F347" s="92"/>
      <c r="G347" s="92"/>
      <c r="H347" s="92"/>
      <c r="I347" s="92" t="s">
        <v>931</v>
      </c>
      <c r="J347" s="551" t="s">
        <v>231</v>
      </c>
      <c r="K347" s="551"/>
      <c r="L347" s="551"/>
      <c r="M347" s="551"/>
      <c r="N347" s="551"/>
      <c r="O347" s="551"/>
      <c r="P347" s="551"/>
      <c r="Q347" s="345"/>
      <c r="R347" s="245"/>
      <c r="S347" s="245"/>
      <c r="T347" s="245"/>
      <c r="U347" s="245"/>
      <c r="V347" s="245"/>
      <c r="W347" s="245"/>
      <c r="X347" s="246"/>
      <c r="Y347" s="246"/>
      <c r="Z347" s="246"/>
    </row>
    <row r="348" spans="2:26" ht="15.5">
      <c r="B348" s="25"/>
      <c r="C348" s="92"/>
      <c r="D348" s="92"/>
      <c r="E348" s="92"/>
      <c r="F348" s="92"/>
      <c r="G348" s="92"/>
      <c r="H348" s="92"/>
      <c r="I348" s="92"/>
      <c r="J348" s="92"/>
      <c r="K348" s="92"/>
      <c r="L348" s="546" t="s">
        <v>144</v>
      </c>
      <c r="M348" s="546"/>
      <c r="N348" s="546"/>
      <c r="O348" s="546"/>
      <c r="P348" s="546"/>
      <c r="Q348" s="330"/>
      <c r="R348" s="245"/>
      <c r="S348" s="245"/>
      <c r="T348" s="245"/>
      <c r="U348" s="245"/>
      <c r="V348" s="245"/>
      <c r="W348" s="245"/>
      <c r="X348" s="246"/>
      <c r="Y348" s="246"/>
      <c r="Z348" s="246"/>
    </row>
    <row r="349" spans="2:26" ht="15.5">
      <c r="B349" s="25"/>
      <c r="C349" s="92"/>
      <c r="D349" s="92"/>
      <c r="E349" s="92"/>
      <c r="F349" s="92"/>
      <c r="G349" s="92"/>
      <c r="H349" s="92"/>
      <c r="I349" s="92"/>
      <c r="J349" s="92"/>
      <c r="K349" s="92"/>
      <c r="L349" s="330"/>
      <c r="M349" s="330"/>
      <c r="N349" s="330"/>
      <c r="O349" s="330"/>
      <c r="P349" s="330"/>
      <c r="Q349" s="330"/>
      <c r="R349" s="245"/>
      <c r="S349" s="245"/>
      <c r="T349" s="245"/>
      <c r="U349" s="245"/>
      <c r="V349" s="245"/>
      <c r="W349" s="245"/>
      <c r="X349" s="246"/>
      <c r="Y349" s="246"/>
      <c r="Z349" s="246"/>
    </row>
    <row r="350" spans="2:26" ht="15.5">
      <c r="B350" s="25"/>
      <c r="C350" s="92"/>
      <c r="D350" s="32" t="s">
        <v>232</v>
      </c>
      <c r="E350" s="511" t="s">
        <v>233</v>
      </c>
      <c r="F350" s="511"/>
      <c r="G350" s="511"/>
      <c r="H350" s="511"/>
      <c r="I350" s="511"/>
      <c r="J350" s="511"/>
      <c r="K350" s="511"/>
      <c r="L350" s="92"/>
      <c r="M350" s="92"/>
      <c r="N350" s="92"/>
      <c r="O350" s="92"/>
      <c r="P350" s="92"/>
      <c r="Q350" s="92"/>
      <c r="R350" s="245"/>
      <c r="S350" s="245"/>
      <c r="T350" s="245"/>
      <c r="U350" s="245"/>
      <c r="V350" s="245"/>
      <c r="W350" s="245"/>
      <c r="X350" s="246"/>
      <c r="Y350" s="246"/>
      <c r="Z350" s="246"/>
    </row>
    <row r="351" spans="2:26" ht="6" customHeight="1">
      <c r="B351" s="25"/>
      <c r="C351" s="92"/>
      <c r="D351" s="92"/>
      <c r="E351" s="92"/>
      <c r="F351" s="92"/>
      <c r="G351" s="92"/>
      <c r="H351" s="92"/>
      <c r="I351" s="92"/>
      <c r="J351" s="92"/>
      <c r="K351" s="92"/>
      <c r="L351" s="92"/>
      <c r="M351" s="92"/>
      <c r="N351" s="92"/>
      <c r="O351" s="92"/>
      <c r="P351" s="92"/>
      <c r="Q351" s="92"/>
      <c r="R351" s="245"/>
      <c r="S351" s="245"/>
      <c r="T351" s="245"/>
      <c r="U351" s="245"/>
      <c r="V351" s="245"/>
      <c r="W351" s="245"/>
      <c r="X351" s="246"/>
      <c r="Y351" s="246"/>
      <c r="Z351" s="246"/>
    </row>
    <row r="352" spans="2:26" ht="15.65" customHeight="1">
      <c r="B352" s="25"/>
      <c r="C352" s="92"/>
      <c r="D352" s="92"/>
      <c r="E352" s="552" t="s">
        <v>234</v>
      </c>
      <c r="F352" s="552"/>
      <c r="G352" s="552"/>
      <c r="H352" s="552"/>
      <c r="I352" s="552"/>
      <c r="J352" s="552"/>
      <c r="K352" s="552"/>
      <c r="L352" s="552"/>
      <c r="M352" s="552"/>
      <c r="N352" s="552"/>
      <c r="O352" s="552"/>
      <c r="P352" s="552"/>
      <c r="Q352" s="181"/>
      <c r="R352" s="245"/>
      <c r="S352" s="245"/>
      <c r="T352" s="245"/>
      <c r="U352" s="245"/>
      <c r="V352" s="245"/>
      <c r="W352" s="245"/>
      <c r="X352" s="246"/>
      <c r="Y352" s="246"/>
      <c r="Z352" s="246"/>
    </row>
    <row r="353" spans="2:26" ht="15.5">
      <c r="B353" s="25"/>
      <c r="C353" s="92"/>
      <c r="D353" s="92"/>
      <c r="E353" s="552"/>
      <c r="F353" s="552"/>
      <c r="G353" s="552"/>
      <c r="H353" s="552"/>
      <c r="I353" s="552"/>
      <c r="J353" s="552"/>
      <c r="K353" s="552"/>
      <c r="L353" s="552"/>
      <c r="M353" s="552"/>
      <c r="N353" s="552"/>
      <c r="O353" s="552"/>
      <c r="P353" s="552"/>
      <c r="Q353" s="181"/>
      <c r="R353" s="245"/>
      <c r="S353" s="245"/>
      <c r="T353" s="245"/>
      <c r="U353" s="245"/>
      <c r="V353" s="245"/>
      <c r="W353" s="245"/>
      <c r="X353" s="246"/>
      <c r="Y353" s="246"/>
      <c r="Z353" s="246"/>
    </row>
    <row r="354" spans="2:26" ht="15.5">
      <c r="B354" s="25"/>
      <c r="C354" s="92"/>
      <c r="D354" s="92"/>
      <c r="E354" s="552"/>
      <c r="F354" s="552"/>
      <c r="G354" s="552"/>
      <c r="H354" s="552"/>
      <c r="I354" s="552"/>
      <c r="J354" s="552"/>
      <c r="K354" s="552"/>
      <c r="L354" s="552"/>
      <c r="M354" s="552"/>
      <c r="N354" s="552"/>
      <c r="O354" s="552"/>
      <c r="P354" s="552"/>
      <c r="Q354" s="181"/>
      <c r="R354" s="245"/>
      <c r="S354" s="245"/>
      <c r="T354" s="245"/>
      <c r="U354" s="245"/>
      <c r="V354" s="245"/>
      <c r="W354" s="245"/>
      <c r="X354" s="246"/>
      <c r="Y354" s="246"/>
      <c r="Z354" s="246"/>
    </row>
    <row r="355" spans="2:26" ht="15.5">
      <c r="B355" s="25"/>
      <c r="C355" s="92"/>
      <c r="D355" s="92"/>
      <c r="E355" s="552"/>
      <c r="F355" s="552"/>
      <c r="G355" s="552"/>
      <c r="H355" s="552"/>
      <c r="I355" s="552"/>
      <c r="J355" s="552"/>
      <c r="K355" s="552"/>
      <c r="L355" s="552"/>
      <c r="M355" s="552"/>
      <c r="N355" s="552"/>
      <c r="O355" s="552"/>
      <c r="P355" s="552"/>
      <c r="Q355" s="181"/>
      <c r="R355" s="245"/>
      <c r="S355" s="245"/>
      <c r="T355" s="245"/>
      <c r="U355" s="245"/>
      <c r="V355" s="245"/>
      <c r="W355" s="245"/>
      <c r="X355" s="246"/>
      <c r="Y355" s="246"/>
      <c r="Z355" s="246"/>
    </row>
    <row r="356" spans="2:26" ht="10" customHeight="1">
      <c r="B356" s="25"/>
      <c r="C356" s="92"/>
      <c r="D356" s="92"/>
      <c r="E356" s="332"/>
      <c r="F356" s="332"/>
      <c r="G356" s="332"/>
      <c r="H356" s="332"/>
      <c r="I356" s="332"/>
      <c r="J356" s="332"/>
      <c r="K356" s="332"/>
      <c r="L356" s="332"/>
      <c r="M356" s="332"/>
      <c r="N356" s="332"/>
      <c r="O356" s="332"/>
      <c r="P356" s="332"/>
      <c r="Q356" s="332"/>
      <c r="R356" s="245"/>
      <c r="S356" s="245"/>
      <c r="T356" s="245"/>
      <c r="U356" s="245"/>
      <c r="V356" s="245"/>
      <c r="W356" s="245"/>
      <c r="X356" s="246"/>
      <c r="Y356" s="246"/>
      <c r="Z356" s="246"/>
    </row>
    <row r="357" spans="2:26" ht="15.5">
      <c r="B357" s="25"/>
      <c r="C357" s="593" t="b">
        <v>0</v>
      </c>
      <c r="D357" s="593"/>
      <c r="E357" s="92" t="s">
        <v>39</v>
      </c>
      <c r="F357" s="467" t="s">
        <v>235</v>
      </c>
      <c r="G357" s="467"/>
      <c r="H357" s="467"/>
      <c r="I357" s="467"/>
      <c r="J357" s="467"/>
      <c r="K357" s="467"/>
      <c r="L357" s="467"/>
      <c r="M357" s="467"/>
      <c r="N357" s="92"/>
      <c r="O357" s="92"/>
      <c r="P357" s="92"/>
      <c r="Q357" s="92"/>
      <c r="R357" s="245"/>
      <c r="S357" s="245"/>
      <c r="T357" s="245"/>
      <c r="U357" s="245"/>
      <c r="V357" s="245"/>
      <c r="W357" s="245"/>
      <c r="X357" s="246"/>
      <c r="Y357" s="246"/>
      <c r="Z357" s="246"/>
    </row>
    <row r="358" spans="2:26" ht="10" customHeight="1">
      <c r="B358" s="25"/>
      <c r="C358" s="92"/>
      <c r="D358" s="92"/>
      <c r="E358" s="92"/>
      <c r="F358" s="92"/>
      <c r="G358" s="92"/>
      <c r="H358" s="92"/>
      <c r="I358" s="92"/>
      <c r="J358" s="92"/>
      <c r="K358" s="92"/>
      <c r="L358" s="92"/>
      <c r="M358" s="92"/>
      <c r="N358" s="92"/>
      <c r="O358" s="92"/>
      <c r="P358" s="92"/>
      <c r="Q358" s="92"/>
      <c r="R358" s="245"/>
      <c r="S358" s="245"/>
      <c r="T358" s="245"/>
      <c r="U358" s="245"/>
      <c r="V358" s="245"/>
      <c r="W358" s="245"/>
      <c r="X358" s="246"/>
      <c r="Y358" s="246"/>
      <c r="Z358" s="246"/>
    </row>
    <row r="359" spans="2:26" ht="15.5">
      <c r="B359" s="25"/>
      <c r="C359" s="593" t="b">
        <v>0</v>
      </c>
      <c r="D359" s="593"/>
      <c r="E359" s="92" t="s">
        <v>41</v>
      </c>
      <c r="F359" s="467" t="s">
        <v>236</v>
      </c>
      <c r="G359" s="467"/>
      <c r="H359" s="467"/>
      <c r="I359" s="467"/>
      <c r="J359" s="548" t="s">
        <v>237</v>
      </c>
      <c r="K359" s="548"/>
      <c r="L359" s="548"/>
      <c r="M359" s="548"/>
      <c r="N359" s="92"/>
      <c r="O359" s="92"/>
      <c r="P359" s="92"/>
      <c r="Q359" s="92"/>
      <c r="R359" s="245"/>
      <c r="S359" s="245"/>
      <c r="T359" s="245"/>
      <c r="U359" s="245"/>
      <c r="V359" s="245"/>
      <c r="W359" s="245"/>
      <c r="X359" s="246"/>
      <c r="Y359" s="246"/>
      <c r="Z359" s="246"/>
    </row>
    <row r="360" spans="2:26" ht="15.5">
      <c r="B360" s="25"/>
      <c r="C360" s="92"/>
      <c r="D360" s="92"/>
      <c r="E360" s="92"/>
      <c r="F360" s="92"/>
      <c r="G360" s="92"/>
      <c r="H360" s="92"/>
      <c r="I360" s="92"/>
      <c r="J360" s="92"/>
      <c r="K360" s="92"/>
      <c r="L360" s="546" t="s">
        <v>144</v>
      </c>
      <c r="M360" s="546"/>
      <c r="N360" s="546"/>
      <c r="O360" s="546"/>
      <c r="P360" s="546"/>
      <c r="Q360" s="330"/>
      <c r="R360" s="245"/>
      <c r="S360" s="245"/>
      <c r="T360" s="245"/>
      <c r="U360" s="245"/>
      <c r="V360" s="245"/>
      <c r="W360" s="245"/>
      <c r="X360" s="246"/>
      <c r="Y360" s="246"/>
      <c r="Z360" s="246"/>
    </row>
    <row r="361" spans="2:26" ht="15.5">
      <c r="B361" s="25"/>
      <c r="C361" s="92"/>
      <c r="D361" s="92"/>
      <c r="E361" s="92"/>
      <c r="F361" s="92"/>
      <c r="G361" s="92"/>
      <c r="H361" s="92"/>
      <c r="I361" s="92"/>
      <c r="J361" s="92"/>
      <c r="K361" s="92"/>
      <c r="L361" s="330"/>
      <c r="M361" s="330"/>
      <c r="N361" s="330"/>
      <c r="O361" s="330"/>
      <c r="P361" s="330"/>
      <c r="Q361" s="330"/>
      <c r="R361" s="245"/>
      <c r="S361" s="245"/>
      <c r="T361" s="245"/>
      <c r="U361" s="245"/>
      <c r="V361" s="245"/>
      <c r="W361" s="245"/>
      <c r="X361" s="246"/>
      <c r="Y361" s="246"/>
      <c r="Z361" s="246"/>
    </row>
    <row r="362" spans="2:26" ht="15.5">
      <c r="B362" s="25"/>
      <c r="C362" s="92"/>
      <c r="D362" s="32" t="s">
        <v>238</v>
      </c>
      <c r="E362" s="511" t="s">
        <v>239</v>
      </c>
      <c r="F362" s="511"/>
      <c r="G362" s="511"/>
      <c r="H362" s="511"/>
      <c r="I362" s="511"/>
      <c r="J362" s="511"/>
      <c r="K362" s="511"/>
      <c r="L362" s="92"/>
      <c r="M362" s="92"/>
      <c r="N362" s="92"/>
      <c r="O362" s="92"/>
      <c r="P362" s="92"/>
      <c r="Q362" s="92"/>
      <c r="R362" s="245"/>
      <c r="S362" s="245"/>
      <c r="T362" s="245"/>
      <c r="U362" s="245"/>
      <c r="V362" s="245"/>
      <c r="W362" s="245"/>
      <c r="X362" s="246"/>
      <c r="Y362" s="246"/>
      <c r="Z362" s="246"/>
    </row>
    <row r="363" spans="2:26" ht="6" customHeight="1">
      <c r="B363" s="25"/>
      <c r="C363" s="92"/>
      <c r="D363" s="92"/>
      <c r="E363" s="92"/>
      <c r="F363" s="92"/>
      <c r="G363" s="92"/>
      <c r="H363" s="92"/>
      <c r="I363" s="92"/>
      <c r="J363" s="92"/>
      <c r="K363" s="92"/>
      <c r="L363" s="92"/>
      <c r="M363" s="92"/>
      <c r="N363" s="92"/>
      <c r="O363" s="92"/>
      <c r="P363" s="92"/>
      <c r="Q363" s="92"/>
      <c r="R363" s="245"/>
      <c r="S363" s="245"/>
      <c r="T363" s="245"/>
      <c r="U363" s="245"/>
      <c r="V363" s="245"/>
      <c r="W363" s="245"/>
      <c r="X363" s="246"/>
      <c r="Y363" s="246"/>
      <c r="Z363" s="246"/>
    </row>
    <row r="364" spans="2:26" ht="15.65" customHeight="1">
      <c r="B364" s="25"/>
      <c r="C364" s="92"/>
      <c r="D364" s="92"/>
      <c r="E364" s="549" t="s">
        <v>240</v>
      </c>
      <c r="F364" s="549"/>
      <c r="G364" s="549"/>
      <c r="H364" s="549"/>
      <c r="I364" s="549"/>
      <c r="J364" s="549"/>
      <c r="K364" s="549"/>
      <c r="L364" s="549"/>
      <c r="M364" s="549"/>
      <c r="N364" s="549"/>
      <c r="O364" s="549"/>
      <c r="P364" s="549"/>
      <c r="Q364" s="311"/>
      <c r="R364" s="245"/>
      <c r="S364" s="245"/>
      <c r="T364" s="245"/>
      <c r="U364" s="245"/>
      <c r="V364" s="245"/>
      <c r="W364" s="245"/>
      <c r="X364" s="246"/>
      <c r="Y364" s="246"/>
      <c r="Z364" s="246"/>
    </row>
    <row r="365" spans="2:26" ht="15.5">
      <c r="B365" s="25"/>
      <c r="C365" s="92"/>
      <c r="D365" s="92"/>
      <c r="E365" s="549"/>
      <c r="F365" s="549"/>
      <c r="G365" s="549"/>
      <c r="H365" s="549"/>
      <c r="I365" s="549"/>
      <c r="J365" s="549"/>
      <c r="K365" s="549"/>
      <c r="L365" s="549"/>
      <c r="M365" s="549"/>
      <c r="N365" s="549"/>
      <c r="O365" s="549"/>
      <c r="P365" s="549"/>
      <c r="Q365" s="311"/>
      <c r="R365" s="245"/>
      <c r="S365" s="245"/>
      <c r="T365" s="245"/>
      <c r="U365" s="245"/>
      <c r="V365" s="245"/>
      <c r="W365" s="245"/>
      <c r="X365" s="246"/>
      <c r="Y365" s="246"/>
      <c r="Z365" s="246"/>
    </row>
    <row r="366" spans="2:26" ht="15.5">
      <c r="B366" s="25"/>
      <c r="C366" s="92"/>
      <c r="D366" s="92"/>
      <c r="E366" s="549"/>
      <c r="F366" s="549"/>
      <c r="G366" s="549"/>
      <c r="H366" s="549"/>
      <c r="I366" s="549"/>
      <c r="J366" s="549"/>
      <c r="K366" s="549"/>
      <c r="L366" s="549"/>
      <c r="M366" s="549"/>
      <c r="N366" s="549"/>
      <c r="O366" s="549"/>
      <c r="P366" s="549"/>
      <c r="Q366" s="311"/>
      <c r="R366" s="245"/>
      <c r="S366" s="245"/>
      <c r="T366" s="245"/>
      <c r="U366" s="245"/>
      <c r="V366" s="245"/>
      <c r="W366" s="245"/>
      <c r="X366" s="246"/>
      <c r="Y366" s="246"/>
      <c r="Z366" s="246"/>
    </row>
    <row r="367" spans="2:26" ht="15.5">
      <c r="B367" s="25"/>
      <c r="C367" s="92"/>
      <c r="D367" s="92"/>
      <c r="E367" s="549"/>
      <c r="F367" s="549"/>
      <c r="G367" s="549"/>
      <c r="H367" s="549"/>
      <c r="I367" s="549"/>
      <c r="J367" s="549"/>
      <c r="K367" s="549"/>
      <c r="L367" s="549"/>
      <c r="M367" s="549"/>
      <c r="N367" s="549"/>
      <c r="O367" s="549"/>
      <c r="P367" s="549"/>
      <c r="Q367" s="311"/>
      <c r="R367" s="245"/>
      <c r="S367" s="245"/>
      <c r="T367" s="245"/>
      <c r="U367" s="245"/>
      <c r="V367" s="245"/>
      <c r="W367" s="245"/>
      <c r="X367" s="246"/>
      <c r="Y367" s="246"/>
      <c r="Z367" s="246"/>
    </row>
    <row r="368" spans="2:26" ht="10" customHeight="1">
      <c r="B368" s="25"/>
      <c r="C368" s="92"/>
      <c r="D368" s="92"/>
      <c r="E368" s="92"/>
      <c r="F368" s="92"/>
      <c r="G368" s="92"/>
      <c r="H368" s="92"/>
      <c r="I368" s="92"/>
      <c r="J368" s="92"/>
      <c r="K368" s="92"/>
      <c r="L368" s="92"/>
      <c r="M368" s="92"/>
      <c r="N368" s="92"/>
      <c r="O368" s="92"/>
      <c r="P368" s="92"/>
      <c r="Q368" s="92"/>
      <c r="R368" s="245"/>
      <c r="S368" s="245"/>
      <c r="T368" s="245"/>
      <c r="U368" s="245"/>
      <c r="V368" s="245"/>
      <c r="W368" s="245"/>
      <c r="X368" s="246"/>
      <c r="Y368" s="246"/>
      <c r="Z368" s="246"/>
    </row>
    <row r="369" spans="2:26" ht="15.65" customHeight="1">
      <c r="B369" s="25"/>
      <c r="C369" s="92"/>
      <c r="D369" s="92"/>
      <c r="E369" s="549" t="s">
        <v>884</v>
      </c>
      <c r="F369" s="549"/>
      <c r="G369" s="549"/>
      <c r="H369" s="549"/>
      <c r="I369" s="549"/>
      <c r="J369" s="549"/>
      <c r="K369" s="549"/>
      <c r="L369" s="549"/>
      <c r="M369" s="549"/>
      <c r="N369" s="549"/>
      <c r="O369" s="549"/>
      <c r="P369" s="549"/>
      <c r="Q369" s="311"/>
      <c r="R369" s="245"/>
      <c r="S369" s="245"/>
      <c r="T369" s="245"/>
      <c r="U369" s="245"/>
      <c r="V369" s="245"/>
      <c r="W369" s="245"/>
      <c r="X369" s="246"/>
      <c r="Y369" s="246"/>
      <c r="Z369" s="246"/>
    </row>
    <row r="370" spans="2:26" ht="15.5">
      <c r="B370" s="25"/>
      <c r="C370" s="92"/>
      <c r="D370" s="92"/>
      <c r="E370" s="549"/>
      <c r="F370" s="549"/>
      <c r="G370" s="549"/>
      <c r="H370" s="549"/>
      <c r="I370" s="549"/>
      <c r="J370" s="549"/>
      <c r="K370" s="549"/>
      <c r="L370" s="549"/>
      <c r="M370" s="549"/>
      <c r="N370" s="549"/>
      <c r="O370" s="549"/>
      <c r="P370" s="549"/>
      <c r="Q370" s="311"/>
      <c r="R370" s="245"/>
      <c r="S370" s="245"/>
      <c r="T370" s="245"/>
      <c r="U370" s="245"/>
      <c r="V370" s="245"/>
      <c r="W370" s="245"/>
      <c r="X370" s="246"/>
      <c r="Y370" s="246"/>
      <c r="Z370" s="246"/>
    </row>
    <row r="371" spans="2:26" ht="15.5">
      <c r="B371" s="25"/>
      <c r="C371" s="92"/>
      <c r="D371" s="92"/>
      <c r="E371" s="549"/>
      <c r="F371" s="549"/>
      <c r="G371" s="549"/>
      <c r="H371" s="549"/>
      <c r="I371" s="549"/>
      <c r="J371" s="549"/>
      <c r="K371" s="549"/>
      <c r="L371" s="549"/>
      <c r="M371" s="549"/>
      <c r="N371" s="549"/>
      <c r="O371" s="549"/>
      <c r="P371" s="549"/>
      <c r="Q371" s="311"/>
      <c r="R371" s="245"/>
      <c r="S371" s="245"/>
      <c r="T371" s="245"/>
      <c r="U371" s="245"/>
      <c r="V371" s="245"/>
      <c r="W371" s="245"/>
      <c r="X371" s="246"/>
      <c r="Y371" s="246"/>
      <c r="Z371" s="246"/>
    </row>
    <row r="372" spans="2:26" ht="15.5">
      <c r="B372" s="25"/>
      <c r="C372" s="92"/>
      <c r="D372" s="92"/>
      <c r="E372" s="549"/>
      <c r="F372" s="549"/>
      <c r="G372" s="549"/>
      <c r="H372" s="549"/>
      <c r="I372" s="549"/>
      <c r="J372" s="549"/>
      <c r="K372" s="549"/>
      <c r="L372" s="549"/>
      <c r="M372" s="549"/>
      <c r="N372" s="549"/>
      <c r="O372" s="549"/>
      <c r="P372" s="549"/>
      <c r="Q372" s="311"/>
      <c r="R372" s="245"/>
      <c r="S372" s="245"/>
      <c r="T372" s="245"/>
      <c r="U372" s="245"/>
      <c r="V372" s="245"/>
      <c r="W372" s="245"/>
      <c r="X372" s="246"/>
      <c r="Y372" s="246"/>
      <c r="Z372" s="246"/>
    </row>
    <row r="373" spans="2:26" ht="6" customHeight="1">
      <c r="B373" s="25"/>
      <c r="C373" s="92"/>
      <c r="D373" s="92"/>
      <c r="E373" s="311"/>
      <c r="F373" s="311"/>
      <c r="G373" s="311"/>
      <c r="H373" s="311"/>
      <c r="I373" s="311"/>
      <c r="J373" s="311"/>
      <c r="K373" s="311"/>
      <c r="L373" s="311"/>
      <c r="M373" s="311"/>
      <c r="N373" s="311"/>
      <c r="O373" s="311"/>
      <c r="P373" s="311"/>
      <c r="Q373" s="311"/>
      <c r="R373" s="245"/>
      <c r="S373" s="245"/>
      <c r="T373" s="245"/>
      <c r="U373" s="245"/>
      <c r="V373" s="245"/>
      <c r="W373" s="245"/>
      <c r="X373" s="246"/>
      <c r="Y373" s="246"/>
      <c r="Z373" s="246"/>
    </row>
    <row r="374" spans="2:26" ht="15.5">
      <c r="B374" s="25"/>
      <c r="C374" s="92"/>
      <c r="D374" s="92"/>
      <c r="E374" s="548" t="s">
        <v>933</v>
      </c>
      <c r="F374" s="548"/>
      <c r="G374" s="548"/>
      <c r="H374" s="548"/>
      <c r="I374" s="548"/>
      <c r="J374" s="548"/>
      <c r="K374" s="548"/>
      <c r="L374" s="548"/>
      <c r="M374" s="92"/>
      <c r="N374" s="92"/>
      <c r="O374" s="92"/>
      <c r="P374" s="92"/>
      <c r="Q374" s="92"/>
      <c r="R374" s="245"/>
      <c r="S374" s="245"/>
      <c r="T374" s="245"/>
      <c r="U374" s="245"/>
      <c r="V374" s="245"/>
      <c r="W374" s="245"/>
      <c r="X374" s="246"/>
      <c r="Y374" s="246"/>
      <c r="Z374" s="246"/>
    </row>
    <row r="375" spans="2:26" ht="10" customHeight="1">
      <c r="B375" s="25"/>
      <c r="C375" s="92"/>
      <c r="D375" s="92"/>
      <c r="E375" s="92"/>
      <c r="F375" s="92"/>
      <c r="G375" s="92"/>
      <c r="H375" s="92"/>
      <c r="I375" s="92"/>
      <c r="J375" s="92"/>
      <c r="K375" s="92"/>
      <c r="L375" s="92"/>
      <c r="M375" s="92"/>
      <c r="N375" s="92"/>
      <c r="O375" s="92"/>
      <c r="P375" s="92"/>
      <c r="Q375" s="92"/>
      <c r="R375" s="245"/>
      <c r="S375" s="245"/>
      <c r="T375" s="245"/>
      <c r="U375" s="245"/>
      <c r="V375" s="245"/>
      <c r="W375" s="245"/>
      <c r="X375" s="246"/>
      <c r="Y375" s="246"/>
      <c r="Z375" s="246"/>
    </row>
    <row r="376" spans="2:26" ht="15.5">
      <c r="B376" s="25"/>
      <c r="C376" s="583" t="b">
        <v>0</v>
      </c>
      <c r="D376" s="583"/>
      <c r="E376" s="92" t="s">
        <v>39</v>
      </c>
      <c r="F376" s="467" t="s">
        <v>241</v>
      </c>
      <c r="G376" s="467"/>
      <c r="H376" s="467"/>
      <c r="I376" s="467"/>
      <c r="J376" s="467"/>
      <c r="K376" s="467"/>
      <c r="L376" s="467"/>
      <c r="M376" s="467"/>
      <c r="N376" s="92"/>
      <c r="O376" s="92"/>
      <c r="P376" s="92"/>
      <c r="Q376" s="92"/>
      <c r="R376" s="245"/>
      <c r="S376" s="245"/>
      <c r="T376" s="245"/>
      <c r="U376" s="245"/>
      <c r="V376" s="245"/>
      <c r="W376" s="245"/>
      <c r="X376" s="246"/>
      <c r="Y376" s="246"/>
      <c r="Z376" s="246"/>
    </row>
    <row r="377" spans="2:26" ht="10" customHeight="1">
      <c r="B377" s="25"/>
      <c r="C377" s="92"/>
      <c r="D377" s="92"/>
      <c r="E377" s="92"/>
      <c r="F377" s="92"/>
      <c r="G377" s="92"/>
      <c r="H377" s="92"/>
      <c r="I377" s="92"/>
      <c r="J377" s="92"/>
      <c r="K377" s="92"/>
      <c r="L377" s="92"/>
      <c r="M377" s="92"/>
      <c r="N377" s="92"/>
      <c r="O377" s="92"/>
      <c r="P377" s="92"/>
      <c r="Q377" s="92"/>
      <c r="R377" s="245"/>
      <c r="S377" s="245"/>
      <c r="T377" s="245"/>
      <c r="U377" s="245"/>
      <c r="V377" s="245"/>
      <c r="W377" s="245"/>
      <c r="X377" s="246"/>
      <c r="Y377" s="246"/>
      <c r="Z377" s="246"/>
    </row>
    <row r="378" spans="2:26" ht="15.5">
      <c r="B378" s="25"/>
      <c r="C378" s="583" t="b">
        <v>0</v>
      </c>
      <c r="D378" s="583"/>
      <c r="E378" s="92" t="s">
        <v>41</v>
      </c>
      <c r="F378" s="467" t="s">
        <v>236</v>
      </c>
      <c r="G378" s="467"/>
      <c r="H378" s="467"/>
      <c r="I378" s="467"/>
      <c r="J378" s="548" t="s">
        <v>932</v>
      </c>
      <c r="K378" s="548"/>
      <c r="L378" s="548"/>
      <c r="M378" s="548"/>
      <c r="N378" s="92"/>
      <c r="O378" s="92"/>
      <c r="P378" s="92"/>
      <c r="Q378" s="92"/>
      <c r="R378" s="245"/>
      <c r="S378" s="245"/>
      <c r="T378" s="245"/>
      <c r="U378" s="245"/>
      <c r="V378" s="245"/>
      <c r="W378" s="245"/>
      <c r="X378" s="246"/>
      <c r="Y378" s="246"/>
      <c r="Z378" s="246"/>
    </row>
    <row r="379" spans="2:26" ht="15.5">
      <c r="B379" s="25"/>
      <c r="C379" s="92"/>
      <c r="D379" s="92"/>
      <c r="E379" s="92"/>
      <c r="F379" s="92"/>
      <c r="G379" s="92"/>
      <c r="H379" s="92"/>
      <c r="I379" s="92"/>
      <c r="J379" s="92"/>
      <c r="K379" s="92"/>
      <c r="L379" s="546" t="s">
        <v>144</v>
      </c>
      <c r="M379" s="546"/>
      <c r="N379" s="546"/>
      <c r="O379" s="546"/>
      <c r="P379" s="546"/>
      <c r="Q379" s="330"/>
      <c r="R379" s="245"/>
      <c r="S379" s="245"/>
      <c r="T379" s="245"/>
      <c r="U379" s="245"/>
      <c r="V379" s="245"/>
      <c r="W379" s="245"/>
      <c r="X379" s="246"/>
      <c r="Y379" s="246"/>
      <c r="Z379" s="246"/>
    </row>
    <row r="380" spans="2:26" ht="15.5">
      <c r="B380" s="25"/>
      <c r="C380" s="92"/>
      <c r="D380" s="92"/>
      <c r="E380" s="92"/>
      <c r="F380" s="92"/>
      <c r="G380" s="92"/>
      <c r="H380" s="92"/>
      <c r="I380" s="92"/>
      <c r="J380" s="92"/>
      <c r="K380" s="92"/>
      <c r="L380" s="92"/>
      <c r="M380" s="92"/>
      <c r="N380" s="92"/>
      <c r="O380" s="92"/>
      <c r="P380" s="92"/>
      <c r="Q380" s="92"/>
      <c r="R380" s="245"/>
      <c r="S380" s="245"/>
      <c r="T380" s="245"/>
      <c r="U380" s="245"/>
      <c r="V380" s="245"/>
      <c r="W380" s="245"/>
      <c r="X380" s="246"/>
      <c r="Y380" s="246"/>
      <c r="Z380" s="246"/>
    </row>
    <row r="381" spans="2:26" ht="15.65" customHeight="1">
      <c r="B381" s="25"/>
      <c r="C381" s="92"/>
      <c r="D381" s="32" t="s">
        <v>242</v>
      </c>
      <c r="E381" s="553" t="s">
        <v>243</v>
      </c>
      <c r="F381" s="553"/>
      <c r="G381" s="553"/>
      <c r="H381" s="553"/>
      <c r="I381" s="553"/>
      <c r="J381" s="553"/>
      <c r="K381" s="553"/>
      <c r="L381" s="553"/>
      <c r="M381" s="553"/>
      <c r="N381" s="553"/>
      <c r="O381" s="553"/>
      <c r="P381" s="553"/>
      <c r="Q381" s="97"/>
      <c r="R381" s="245"/>
      <c r="S381" s="245"/>
      <c r="T381" s="245"/>
      <c r="U381" s="245"/>
      <c r="V381" s="245"/>
      <c r="W381" s="245"/>
      <c r="X381" s="246"/>
      <c r="Y381" s="246"/>
      <c r="Z381" s="246"/>
    </row>
    <row r="382" spans="2:26" ht="15.5">
      <c r="B382" s="25"/>
      <c r="C382" s="92"/>
      <c r="D382" s="92"/>
      <c r="E382" s="553"/>
      <c r="F382" s="553"/>
      <c r="G382" s="553"/>
      <c r="H382" s="553"/>
      <c r="I382" s="553"/>
      <c r="J382" s="553"/>
      <c r="K382" s="553"/>
      <c r="L382" s="553"/>
      <c r="M382" s="553"/>
      <c r="N382" s="553"/>
      <c r="O382" s="553"/>
      <c r="P382" s="553"/>
      <c r="Q382" s="97"/>
      <c r="R382" s="245"/>
      <c r="S382" s="245"/>
      <c r="T382" s="245"/>
      <c r="U382" s="245"/>
      <c r="V382" s="245"/>
      <c r="W382" s="245"/>
      <c r="X382" s="246"/>
      <c r="Y382" s="246"/>
      <c r="Z382" s="246"/>
    </row>
    <row r="383" spans="2:26" ht="6" customHeight="1">
      <c r="B383" s="25"/>
      <c r="C383" s="92"/>
      <c r="D383" s="92"/>
      <c r="E383" s="92"/>
      <c r="F383" s="92"/>
      <c r="G383" s="92"/>
      <c r="H383" s="92"/>
      <c r="I383" s="92"/>
      <c r="J383" s="92"/>
      <c r="K383" s="92"/>
      <c r="L383" s="92"/>
      <c r="M383" s="92"/>
      <c r="N383" s="92"/>
      <c r="O383" s="92"/>
      <c r="P383" s="92"/>
      <c r="Q383" s="92"/>
      <c r="R383" s="245"/>
      <c r="S383" s="245"/>
      <c r="T383" s="245"/>
      <c r="U383" s="245"/>
      <c r="V383" s="245"/>
      <c r="W383" s="245"/>
      <c r="X383" s="246"/>
      <c r="Y383" s="246"/>
      <c r="Z383" s="246"/>
    </row>
    <row r="384" spans="2:26" ht="15.5">
      <c r="B384" s="25"/>
      <c r="C384" s="582" t="b">
        <v>0</v>
      </c>
      <c r="D384" s="582"/>
      <c r="E384" s="92" t="s">
        <v>39</v>
      </c>
      <c r="F384" s="551" t="s">
        <v>934</v>
      </c>
      <c r="G384" s="551"/>
      <c r="H384" s="551"/>
      <c r="I384" s="551"/>
      <c r="J384" s="551"/>
      <c r="K384" s="551"/>
      <c r="L384" s="551"/>
      <c r="M384" s="551"/>
      <c r="N384" s="551"/>
      <c r="O384" s="551"/>
      <c r="P384" s="551"/>
      <c r="Q384" s="315"/>
      <c r="R384" s="245"/>
      <c r="S384" s="245"/>
      <c r="T384" s="245"/>
      <c r="U384" s="245"/>
      <c r="V384" s="245"/>
      <c r="W384" s="245"/>
      <c r="X384" s="246"/>
      <c r="Y384" s="246"/>
      <c r="Z384" s="246"/>
    </row>
    <row r="385" spans="2:26" ht="10" customHeight="1">
      <c r="B385" s="25"/>
      <c r="C385" s="92"/>
      <c r="D385" s="92"/>
      <c r="E385" s="92"/>
      <c r="F385" s="92"/>
      <c r="G385" s="92"/>
      <c r="H385" s="92"/>
      <c r="I385" s="92"/>
      <c r="J385" s="92"/>
      <c r="K385" s="92"/>
      <c r="L385" s="92"/>
      <c r="M385" s="92"/>
      <c r="N385" s="92"/>
      <c r="O385" s="92"/>
      <c r="P385" s="92"/>
      <c r="Q385" s="92"/>
      <c r="R385" s="245"/>
      <c r="S385" s="245"/>
      <c r="T385" s="245"/>
      <c r="U385" s="245"/>
      <c r="V385" s="245"/>
      <c r="W385" s="245"/>
      <c r="X385" s="246"/>
      <c r="Y385" s="246"/>
      <c r="Z385" s="246"/>
    </row>
    <row r="386" spans="2:26" ht="15.65" customHeight="1">
      <c r="B386" s="25"/>
      <c r="C386" s="582" t="b">
        <v>0</v>
      </c>
      <c r="D386" s="582"/>
      <c r="E386" s="92" t="s">
        <v>41</v>
      </c>
      <c r="F386" s="549" t="s">
        <v>244</v>
      </c>
      <c r="G386" s="549"/>
      <c r="H386" s="549"/>
      <c r="I386" s="549"/>
      <c r="J386" s="549"/>
      <c r="K386" s="549"/>
      <c r="L386" s="549"/>
      <c r="M386" s="549"/>
      <c r="N386" s="549"/>
      <c r="O386" s="549"/>
      <c r="P386" s="549"/>
      <c r="Q386" s="311"/>
      <c r="R386" s="245"/>
      <c r="S386" s="245"/>
      <c r="T386" s="245"/>
      <c r="U386" s="245"/>
      <c r="V386" s="245"/>
      <c r="W386" s="245"/>
      <c r="X386" s="246"/>
      <c r="Y386" s="246"/>
      <c r="Z386" s="246"/>
    </row>
    <row r="387" spans="2:26" ht="15.5">
      <c r="B387" s="25"/>
      <c r="C387" s="92"/>
      <c r="D387" s="92"/>
      <c r="E387" s="92"/>
      <c r="F387" s="549"/>
      <c r="G387" s="549"/>
      <c r="H387" s="549"/>
      <c r="I387" s="549"/>
      <c r="J387" s="549"/>
      <c r="K387" s="549"/>
      <c r="L387" s="549"/>
      <c r="M387" s="549"/>
      <c r="N387" s="549"/>
      <c r="O387" s="549"/>
      <c r="P387" s="549"/>
      <c r="Q387" s="311"/>
      <c r="R387" s="245"/>
      <c r="S387" s="245"/>
      <c r="T387" s="245"/>
      <c r="U387" s="245"/>
      <c r="V387" s="245"/>
      <c r="W387" s="245"/>
      <c r="X387" s="246"/>
      <c r="Y387" s="246"/>
      <c r="Z387" s="246"/>
    </row>
    <row r="388" spans="2:26" ht="15.5">
      <c r="B388" s="25"/>
      <c r="C388" s="92"/>
      <c r="D388" s="92"/>
      <c r="E388" s="92"/>
      <c r="F388" s="549"/>
      <c r="G388" s="549"/>
      <c r="H388" s="549"/>
      <c r="I388" s="549"/>
      <c r="J388" s="549"/>
      <c r="K388" s="549"/>
      <c r="L388" s="549"/>
      <c r="M388" s="549"/>
      <c r="N388" s="549"/>
      <c r="O388" s="549"/>
      <c r="P388" s="549"/>
      <c r="Q388" s="311"/>
      <c r="R388" s="245"/>
      <c r="S388" s="245"/>
      <c r="T388" s="245"/>
      <c r="U388" s="245"/>
      <c r="V388" s="245"/>
      <c r="W388" s="245"/>
      <c r="X388" s="246"/>
      <c r="Y388" s="246"/>
      <c r="Z388" s="246"/>
    </row>
    <row r="389" spans="2:26" ht="10" customHeight="1">
      <c r="B389" s="25"/>
      <c r="C389" s="92"/>
      <c r="D389" s="92"/>
      <c r="E389" s="92"/>
      <c r="F389" s="92"/>
      <c r="G389" s="92"/>
      <c r="H389" s="92"/>
      <c r="I389" s="92"/>
      <c r="J389" s="92"/>
      <c r="K389" s="92"/>
      <c r="L389" s="92"/>
      <c r="M389" s="92"/>
      <c r="N389" s="92"/>
      <c r="O389" s="92"/>
      <c r="P389" s="92"/>
      <c r="Q389" s="92"/>
      <c r="R389" s="245"/>
      <c r="S389" s="245"/>
      <c r="T389" s="245"/>
      <c r="U389" s="245"/>
      <c r="V389" s="245"/>
      <c r="W389" s="245"/>
      <c r="X389" s="246"/>
      <c r="Y389" s="246"/>
      <c r="Z389" s="246"/>
    </row>
    <row r="390" spans="2:26" ht="15.65" customHeight="1">
      <c r="B390" s="25"/>
      <c r="C390" s="582" t="b">
        <v>0</v>
      </c>
      <c r="D390" s="582"/>
      <c r="E390" s="92" t="s">
        <v>43</v>
      </c>
      <c r="F390" s="549" t="s">
        <v>245</v>
      </c>
      <c r="G390" s="549"/>
      <c r="H390" s="549"/>
      <c r="I390" s="549"/>
      <c r="J390" s="549"/>
      <c r="K390" s="549"/>
      <c r="L390" s="549"/>
      <c r="M390" s="549"/>
      <c r="N390" s="549"/>
      <c r="O390" s="549"/>
      <c r="P390" s="549"/>
      <c r="Q390" s="346"/>
      <c r="R390" s="245"/>
      <c r="S390" s="245"/>
      <c r="T390" s="245"/>
      <c r="U390" s="245"/>
      <c r="V390" s="245"/>
      <c r="W390" s="245"/>
      <c r="X390" s="246"/>
      <c r="Y390" s="246"/>
      <c r="Z390" s="246"/>
    </row>
    <row r="391" spans="2:26" ht="15.5">
      <c r="B391" s="25"/>
      <c r="C391" s="92"/>
      <c r="D391" s="92"/>
      <c r="E391" s="92"/>
      <c r="F391" s="549"/>
      <c r="G391" s="549"/>
      <c r="H391" s="549"/>
      <c r="I391" s="549"/>
      <c r="J391" s="549"/>
      <c r="K391" s="549"/>
      <c r="L391" s="549"/>
      <c r="M391" s="549"/>
      <c r="N391" s="549"/>
      <c r="O391" s="549"/>
      <c r="P391" s="549"/>
      <c r="Q391" s="346"/>
      <c r="R391" s="245"/>
      <c r="S391" s="349"/>
      <c r="T391" s="245"/>
      <c r="U391" s="245"/>
      <c r="V391" s="245"/>
      <c r="W391" s="245"/>
      <c r="X391" s="246"/>
      <c r="Y391" s="246"/>
      <c r="Z391" s="246"/>
    </row>
    <row r="392" spans="2:26" ht="10" customHeight="1">
      <c r="B392" s="25"/>
      <c r="C392" s="92"/>
      <c r="D392" s="92"/>
      <c r="E392" s="92"/>
      <c r="F392" s="346"/>
      <c r="G392" s="346"/>
      <c r="H392" s="346"/>
      <c r="I392" s="346"/>
      <c r="J392" s="346"/>
      <c r="K392" s="346"/>
      <c r="L392" s="346"/>
      <c r="M392" s="346"/>
      <c r="N392" s="346"/>
      <c r="O392" s="346"/>
      <c r="P392" s="346"/>
      <c r="Q392" s="346"/>
      <c r="R392" s="245"/>
      <c r="S392" s="245"/>
      <c r="T392" s="245"/>
      <c r="U392" s="245"/>
      <c r="V392" s="245"/>
      <c r="W392" s="245"/>
      <c r="X392" s="246"/>
      <c r="Y392" s="246"/>
      <c r="Z392" s="246"/>
    </row>
    <row r="393" spans="2:26" ht="15.5">
      <c r="B393" s="25"/>
      <c r="C393" s="582" t="b">
        <v>0</v>
      </c>
      <c r="D393" s="582"/>
      <c r="E393" s="92" t="s">
        <v>45</v>
      </c>
      <c r="F393" s="467" t="s">
        <v>142</v>
      </c>
      <c r="G393" s="467"/>
      <c r="H393" s="467"/>
      <c r="I393" s="467"/>
      <c r="J393" s="548" t="s">
        <v>153</v>
      </c>
      <c r="K393" s="548"/>
      <c r="L393" s="548"/>
      <c r="M393" s="92"/>
      <c r="N393" s="92"/>
      <c r="O393" s="92"/>
      <c r="P393" s="92"/>
      <c r="Q393" s="92"/>
      <c r="R393" s="245"/>
      <c r="S393" s="245"/>
      <c r="T393" s="245"/>
      <c r="U393" s="245"/>
      <c r="V393" s="245"/>
      <c r="W393" s="245"/>
      <c r="X393" s="246"/>
      <c r="Y393" s="246"/>
      <c r="Z393" s="246"/>
    </row>
    <row r="394" spans="2:26" ht="15.5">
      <c r="B394" s="25"/>
      <c r="C394" s="92"/>
      <c r="D394" s="92"/>
      <c r="E394" s="92"/>
      <c r="F394" s="92"/>
      <c r="G394" s="92"/>
      <c r="H394" s="92"/>
      <c r="I394" s="92"/>
      <c r="J394" s="92"/>
      <c r="K394" s="92"/>
      <c r="L394" s="92"/>
      <c r="M394" s="92"/>
      <c r="N394" s="92"/>
      <c r="O394" s="92"/>
      <c r="P394" s="92"/>
      <c r="Q394" s="92"/>
      <c r="R394" s="245"/>
      <c r="S394" s="245"/>
      <c r="T394" s="245"/>
      <c r="U394" s="245"/>
      <c r="V394" s="245"/>
      <c r="W394" s="245"/>
      <c r="X394" s="246"/>
      <c r="Y394" s="246"/>
      <c r="Z394" s="246"/>
    </row>
    <row r="395" spans="2:26" ht="15.5">
      <c r="B395" s="25"/>
      <c r="C395" s="92"/>
      <c r="D395" s="92"/>
      <c r="E395" s="32" t="s">
        <v>58</v>
      </c>
      <c r="F395" s="32" t="s">
        <v>159</v>
      </c>
      <c r="G395" s="92"/>
      <c r="H395" s="92"/>
      <c r="I395" s="92"/>
      <c r="J395" s="92"/>
      <c r="K395" s="92"/>
      <c r="L395" s="92"/>
      <c r="M395" s="92"/>
      <c r="N395" s="92"/>
      <c r="O395" s="92"/>
      <c r="P395" s="92"/>
      <c r="Q395" s="92"/>
      <c r="R395" s="245"/>
      <c r="S395" s="245"/>
      <c r="T395" s="245"/>
      <c r="U395" s="245"/>
      <c r="V395" s="245"/>
      <c r="W395" s="245"/>
      <c r="X395" s="246"/>
      <c r="Y395" s="246"/>
      <c r="Z395" s="246"/>
    </row>
    <row r="396" spans="2:26" ht="6" customHeight="1">
      <c r="B396" s="25"/>
      <c r="C396" s="92"/>
      <c r="D396" s="92"/>
      <c r="E396" s="92"/>
      <c r="F396" s="92"/>
      <c r="G396" s="92"/>
      <c r="H396" s="92"/>
      <c r="I396" s="92"/>
      <c r="J396" s="92"/>
      <c r="K396" s="92"/>
      <c r="L396" s="92"/>
      <c r="M396" s="92"/>
      <c r="N396" s="92"/>
      <c r="O396" s="92"/>
      <c r="P396" s="92"/>
      <c r="Q396" s="92"/>
      <c r="R396" s="245"/>
      <c r="S396" s="245"/>
      <c r="T396" s="245"/>
      <c r="U396" s="245"/>
      <c r="V396" s="245"/>
      <c r="W396" s="245"/>
      <c r="X396" s="246"/>
      <c r="Y396" s="246"/>
      <c r="Z396" s="246"/>
    </row>
    <row r="397" spans="2:26" ht="15.65" customHeight="1">
      <c r="B397" s="25"/>
      <c r="C397" s="92"/>
      <c r="D397" s="582" t="b">
        <v>0</v>
      </c>
      <c r="E397" s="582"/>
      <c r="F397" s="92" t="s">
        <v>47</v>
      </c>
      <c r="G397" s="547" t="s">
        <v>167</v>
      </c>
      <c r="H397" s="547"/>
      <c r="I397" s="547"/>
      <c r="J397" s="547"/>
      <c r="K397" s="547"/>
      <c r="L397" s="547"/>
      <c r="M397" s="547"/>
      <c r="N397" s="547"/>
      <c r="O397" s="547"/>
      <c r="P397" s="547"/>
      <c r="Q397" s="311"/>
      <c r="R397" s="245"/>
      <c r="S397" s="245"/>
      <c r="T397" s="245"/>
      <c r="U397" s="245"/>
      <c r="V397" s="245"/>
      <c r="W397" s="245"/>
      <c r="X397" s="246"/>
      <c r="Y397" s="246"/>
      <c r="Z397" s="246"/>
    </row>
    <row r="398" spans="2:26" ht="15.5">
      <c r="B398" s="25"/>
      <c r="C398" s="92"/>
      <c r="D398" s="92"/>
      <c r="E398" s="92"/>
      <c r="F398" s="92"/>
      <c r="G398" s="547"/>
      <c r="H398" s="547"/>
      <c r="I398" s="547"/>
      <c r="J398" s="547"/>
      <c r="K398" s="547"/>
      <c r="L398" s="547"/>
      <c r="M398" s="547"/>
      <c r="N398" s="547"/>
      <c r="O398" s="547"/>
      <c r="P398" s="547"/>
      <c r="Q398" s="311"/>
      <c r="R398" s="245"/>
      <c r="S398" s="245"/>
      <c r="T398" s="245"/>
      <c r="U398" s="245"/>
      <c r="V398" s="245"/>
      <c r="W398" s="245"/>
      <c r="X398" s="246"/>
      <c r="Y398" s="246"/>
      <c r="Z398" s="246"/>
    </row>
    <row r="399" spans="2:26" ht="15.5">
      <c r="B399" s="25"/>
      <c r="C399" s="92"/>
      <c r="D399" s="92"/>
      <c r="E399" s="92"/>
      <c r="F399" s="92"/>
      <c r="G399" s="547"/>
      <c r="H399" s="547"/>
      <c r="I399" s="547"/>
      <c r="J399" s="547"/>
      <c r="K399" s="547"/>
      <c r="L399" s="547"/>
      <c r="M399" s="547"/>
      <c r="N399" s="547"/>
      <c r="O399" s="547"/>
      <c r="P399" s="547"/>
      <c r="Q399" s="311"/>
      <c r="R399" s="245"/>
      <c r="S399" s="245"/>
      <c r="T399" s="245"/>
      <c r="U399" s="245"/>
      <c r="V399" s="245"/>
      <c r="W399" s="245"/>
      <c r="X399" s="246"/>
      <c r="Y399" s="246"/>
      <c r="Z399" s="246"/>
    </row>
    <row r="400" spans="2:26" ht="10" customHeight="1">
      <c r="B400" s="25"/>
      <c r="C400" s="92"/>
      <c r="D400" s="92"/>
      <c r="E400" s="92"/>
      <c r="F400" s="92"/>
      <c r="G400" s="92"/>
      <c r="H400" s="92"/>
      <c r="I400" s="92"/>
      <c r="J400" s="92"/>
      <c r="K400" s="92"/>
      <c r="L400" s="92"/>
      <c r="M400" s="92"/>
      <c r="N400" s="92"/>
      <c r="O400" s="92"/>
      <c r="P400" s="92"/>
      <c r="Q400" s="92"/>
      <c r="R400" s="245"/>
      <c r="S400" s="245"/>
      <c r="T400" s="245"/>
      <c r="U400" s="245"/>
      <c r="V400" s="245"/>
      <c r="W400" s="245"/>
      <c r="X400" s="246"/>
      <c r="Y400" s="246"/>
      <c r="Z400" s="246"/>
    </row>
    <row r="401" spans="2:26" ht="15.65" customHeight="1">
      <c r="B401" s="25"/>
      <c r="C401" s="92"/>
      <c r="D401" s="582" t="b">
        <v>0</v>
      </c>
      <c r="E401" s="582"/>
      <c r="F401" s="92" t="s">
        <v>49</v>
      </c>
      <c r="G401" s="547" t="s">
        <v>168</v>
      </c>
      <c r="H401" s="547"/>
      <c r="I401" s="547"/>
      <c r="J401" s="547"/>
      <c r="K401" s="547"/>
      <c r="L401" s="547"/>
      <c r="M401" s="547"/>
      <c r="N401" s="547"/>
      <c r="O401" s="547"/>
      <c r="P401" s="547"/>
      <c r="Q401" s="313"/>
      <c r="R401" s="246"/>
      <c r="S401" s="245"/>
      <c r="T401" s="245"/>
      <c r="U401" s="245"/>
      <c r="V401" s="245"/>
      <c r="W401" s="245"/>
      <c r="X401" s="246"/>
      <c r="Y401" s="246"/>
      <c r="Z401" s="246"/>
    </row>
    <row r="402" spans="2:26" ht="15.5">
      <c r="B402" s="25"/>
      <c r="C402" s="92"/>
      <c r="D402" s="92"/>
      <c r="E402" s="92"/>
      <c r="F402" s="92"/>
      <c r="G402" s="547"/>
      <c r="H402" s="547"/>
      <c r="I402" s="547"/>
      <c r="J402" s="547"/>
      <c r="K402" s="547"/>
      <c r="L402" s="547"/>
      <c r="M402" s="547"/>
      <c r="N402" s="547"/>
      <c r="O402" s="547"/>
      <c r="P402" s="547"/>
      <c r="Q402" s="313"/>
      <c r="R402" s="246"/>
      <c r="S402" s="245"/>
      <c r="T402" s="245"/>
      <c r="U402" s="245"/>
      <c r="V402" s="245"/>
      <c r="W402" s="245"/>
      <c r="X402" s="246"/>
      <c r="Y402" s="246"/>
      <c r="Z402" s="246"/>
    </row>
    <row r="403" spans="2:26" ht="15.5">
      <c r="B403" s="25"/>
      <c r="C403" s="92"/>
      <c r="D403" s="92"/>
      <c r="E403" s="92"/>
      <c r="F403" s="92"/>
      <c r="G403" s="547"/>
      <c r="H403" s="547"/>
      <c r="I403" s="547"/>
      <c r="J403" s="547"/>
      <c r="K403" s="547"/>
      <c r="L403" s="547"/>
      <c r="M403" s="547"/>
      <c r="N403" s="547"/>
      <c r="O403" s="547"/>
      <c r="P403" s="547"/>
      <c r="Q403" s="313"/>
      <c r="R403" s="246"/>
      <c r="S403" s="245"/>
      <c r="T403" s="245"/>
      <c r="U403" s="245"/>
      <c r="V403" s="245"/>
      <c r="W403" s="245"/>
      <c r="X403" s="246"/>
      <c r="Y403" s="246"/>
      <c r="Z403" s="246"/>
    </row>
    <row r="404" spans="2:26" ht="10" customHeight="1">
      <c r="B404" s="25"/>
      <c r="C404" s="92"/>
      <c r="D404" s="92"/>
      <c r="E404" s="92"/>
      <c r="F404" s="92"/>
      <c r="G404" s="92"/>
      <c r="H404" s="92"/>
      <c r="I404" s="92"/>
      <c r="J404" s="92"/>
      <c r="K404" s="92"/>
      <c r="L404" s="92"/>
      <c r="M404" s="92"/>
      <c r="N404" s="92"/>
      <c r="O404" s="92"/>
      <c r="P404" s="92"/>
      <c r="Q404" s="92"/>
      <c r="R404" s="245"/>
      <c r="S404" s="245"/>
      <c r="T404" s="245"/>
      <c r="U404" s="245"/>
      <c r="V404" s="245"/>
      <c r="W404" s="245"/>
      <c r="X404" s="246"/>
      <c r="Y404" s="246"/>
      <c r="Z404" s="246"/>
    </row>
    <row r="405" spans="2:26" ht="15.65" customHeight="1">
      <c r="B405" s="25"/>
      <c r="C405" s="92"/>
      <c r="D405" s="582" t="b">
        <v>0</v>
      </c>
      <c r="E405" s="582"/>
      <c r="F405" s="92" t="s">
        <v>51</v>
      </c>
      <c r="G405" s="552" t="s">
        <v>246</v>
      </c>
      <c r="H405" s="552"/>
      <c r="I405" s="552"/>
      <c r="J405" s="552"/>
      <c r="K405" s="552"/>
      <c r="L405" s="552"/>
      <c r="M405" s="552"/>
      <c r="N405" s="552"/>
      <c r="O405" s="552"/>
      <c r="P405" s="552"/>
      <c r="Q405" s="313"/>
      <c r="R405" s="338"/>
      <c r="S405" s="245"/>
      <c r="T405" s="245"/>
      <c r="U405" s="245"/>
      <c r="V405" s="245"/>
      <c r="W405" s="245"/>
      <c r="X405" s="246"/>
      <c r="Y405" s="246"/>
      <c r="Z405" s="246"/>
    </row>
    <row r="406" spans="2:26" ht="15.5">
      <c r="B406" s="25"/>
      <c r="C406" s="92"/>
      <c r="D406" s="92"/>
      <c r="E406" s="92"/>
      <c r="F406" s="92"/>
      <c r="G406" s="552"/>
      <c r="H406" s="552"/>
      <c r="I406" s="552"/>
      <c r="J406" s="552"/>
      <c r="K406" s="552"/>
      <c r="L406" s="552"/>
      <c r="M406" s="552"/>
      <c r="N406" s="552"/>
      <c r="O406" s="552"/>
      <c r="P406" s="552"/>
      <c r="Q406" s="313"/>
      <c r="R406" s="338"/>
      <c r="S406" s="245"/>
      <c r="T406" s="245"/>
      <c r="U406" s="245"/>
      <c r="V406" s="245"/>
      <c r="W406" s="245"/>
      <c r="X406" s="246"/>
      <c r="Y406" s="246"/>
      <c r="Z406" s="246"/>
    </row>
    <row r="407" spans="2:26" ht="15.5">
      <c r="B407" s="25"/>
      <c r="C407" s="92"/>
      <c r="D407" s="92"/>
      <c r="E407" s="92"/>
      <c r="F407" s="92"/>
      <c r="G407" s="552"/>
      <c r="H407" s="552"/>
      <c r="I407" s="552"/>
      <c r="J407" s="552"/>
      <c r="K407" s="552"/>
      <c r="L407" s="552"/>
      <c r="M407" s="552"/>
      <c r="N407" s="552"/>
      <c r="O407" s="552"/>
      <c r="P407" s="552"/>
      <c r="Q407" s="313"/>
      <c r="R407" s="338"/>
      <c r="S407" s="245"/>
      <c r="T407" s="246"/>
      <c r="U407" s="246"/>
      <c r="V407" s="246"/>
      <c r="W407" s="246"/>
      <c r="X407" s="246"/>
      <c r="Y407" s="246"/>
      <c r="Z407" s="246"/>
    </row>
    <row r="408" spans="2:26" ht="10" customHeight="1">
      <c r="B408" s="25"/>
      <c r="C408" s="92"/>
      <c r="D408" s="92"/>
      <c r="E408" s="92"/>
      <c r="F408" s="92"/>
      <c r="G408" s="92"/>
      <c r="H408" s="92"/>
      <c r="I408" s="92"/>
      <c r="J408" s="92"/>
      <c r="K408" s="92"/>
      <c r="L408" s="92"/>
      <c r="M408" s="92"/>
      <c r="N408" s="92"/>
      <c r="O408" s="92"/>
      <c r="P408" s="92"/>
      <c r="Q408" s="92"/>
      <c r="R408" s="245"/>
      <c r="S408" s="245"/>
      <c r="T408" s="246"/>
      <c r="U408" s="246"/>
      <c r="V408" s="246"/>
      <c r="W408" s="246"/>
      <c r="X408" s="246"/>
      <c r="Y408" s="246"/>
      <c r="Z408" s="246"/>
    </row>
    <row r="409" spans="2:26" ht="15.65" customHeight="1">
      <c r="B409" s="25"/>
      <c r="C409" s="92"/>
      <c r="D409" s="582" t="b">
        <v>0</v>
      </c>
      <c r="E409" s="582"/>
      <c r="F409" s="92" t="s">
        <v>53</v>
      </c>
      <c r="G409" s="547" t="s">
        <v>920</v>
      </c>
      <c r="H409" s="547"/>
      <c r="I409" s="547"/>
      <c r="J409" s="547"/>
      <c r="K409" s="547"/>
      <c r="L409" s="547"/>
      <c r="M409" s="547"/>
      <c r="N409" s="547"/>
      <c r="O409" s="547"/>
      <c r="P409" s="547"/>
      <c r="Q409" s="313"/>
      <c r="R409" s="338"/>
      <c r="S409" s="245"/>
      <c r="T409" s="246"/>
      <c r="U409" s="246"/>
      <c r="V409" s="246"/>
      <c r="W409" s="246"/>
      <c r="X409" s="246"/>
      <c r="Y409" s="246"/>
      <c r="Z409" s="246"/>
    </row>
    <row r="410" spans="2:26" ht="15.5">
      <c r="B410" s="25"/>
      <c r="C410" s="92"/>
      <c r="D410" s="92"/>
      <c r="E410" s="92"/>
      <c r="F410" s="92"/>
      <c r="G410" s="547"/>
      <c r="H410" s="547"/>
      <c r="I410" s="547"/>
      <c r="J410" s="547"/>
      <c r="K410" s="547"/>
      <c r="L410" s="547"/>
      <c r="M410" s="547"/>
      <c r="N410" s="547"/>
      <c r="O410" s="547"/>
      <c r="P410" s="547"/>
      <c r="Q410" s="313"/>
      <c r="R410" s="338"/>
      <c r="S410" s="245"/>
      <c r="T410" s="246"/>
      <c r="U410" s="246"/>
      <c r="V410" s="246"/>
      <c r="W410" s="246"/>
      <c r="X410" s="246"/>
      <c r="Y410" s="246"/>
      <c r="Z410" s="246"/>
    </row>
    <row r="411" spans="2:26" ht="10" customHeight="1">
      <c r="B411" s="25"/>
      <c r="C411" s="92"/>
      <c r="D411" s="92"/>
      <c r="E411" s="92"/>
      <c r="F411" s="92"/>
      <c r="G411" s="92"/>
      <c r="H411" s="92"/>
      <c r="I411" s="92"/>
      <c r="J411" s="92"/>
      <c r="K411" s="92"/>
      <c r="L411" s="92"/>
      <c r="M411" s="92"/>
      <c r="N411" s="92"/>
      <c r="O411" s="92"/>
      <c r="P411" s="92"/>
      <c r="Q411" s="92"/>
      <c r="R411" s="245"/>
      <c r="S411" s="245"/>
      <c r="T411" s="245"/>
      <c r="U411" s="245"/>
      <c r="V411" s="245"/>
      <c r="W411" s="245"/>
      <c r="X411" s="246"/>
      <c r="Y411" s="246"/>
      <c r="Z411" s="246"/>
    </row>
    <row r="412" spans="2:26" ht="15.65" customHeight="1">
      <c r="B412" s="25"/>
      <c r="C412" s="33"/>
      <c r="D412" s="582" t="b">
        <v>0</v>
      </c>
      <c r="E412" s="582"/>
      <c r="F412" s="92" t="s">
        <v>55</v>
      </c>
      <c r="G412" s="547" t="s">
        <v>921</v>
      </c>
      <c r="H412" s="547"/>
      <c r="I412" s="547"/>
      <c r="J412" s="547"/>
      <c r="K412" s="547"/>
      <c r="L412" s="547"/>
      <c r="M412" s="547"/>
      <c r="N412" s="547"/>
      <c r="O412" s="547"/>
      <c r="P412" s="547"/>
      <c r="Q412" s="181"/>
      <c r="R412" s="245"/>
      <c r="S412" s="245"/>
      <c r="T412" s="245"/>
      <c r="U412" s="245"/>
      <c r="V412" s="245"/>
      <c r="W412" s="245"/>
      <c r="X412" s="246"/>
      <c r="Y412" s="246"/>
      <c r="Z412" s="246"/>
    </row>
    <row r="413" spans="2:26" ht="15.5">
      <c r="B413" s="25"/>
      <c r="C413" s="92"/>
      <c r="D413" s="92"/>
      <c r="E413" s="92"/>
      <c r="F413" s="92"/>
      <c r="G413" s="547"/>
      <c r="H413" s="547"/>
      <c r="I413" s="547"/>
      <c r="J413" s="547"/>
      <c r="K413" s="547"/>
      <c r="L413" s="547"/>
      <c r="M413" s="547"/>
      <c r="N413" s="547"/>
      <c r="O413" s="547"/>
      <c r="P413" s="547"/>
      <c r="Q413" s="181"/>
      <c r="R413" s="245"/>
      <c r="S413" s="245"/>
      <c r="T413" s="245"/>
      <c r="U413" s="245"/>
      <c r="V413" s="245"/>
      <c r="W413" s="245"/>
      <c r="X413" s="246"/>
      <c r="Y413" s="246"/>
      <c r="Z413" s="246"/>
    </row>
    <row r="414" spans="2:26" ht="15.5">
      <c r="B414" s="25"/>
      <c r="C414" s="92"/>
      <c r="D414" s="92"/>
      <c r="E414" s="92"/>
      <c r="F414" s="92"/>
      <c r="G414" s="547"/>
      <c r="H414" s="547"/>
      <c r="I414" s="547"/>
      <c r="J414" s="547"/>
      <c r="K414" s="547"/>
      <c r="L414" s="547"/>
      <c r="M414" s="547"/>
      <c r="N414" s="547"/>
      <c r="O414" s="547"/>
      <c r="P414" s="547"/>
      <c r="Q414" s="181"/>
      <c r="R414" s="245"/>
      <c r="S414" s="245"/>
      <c r="T414" s="245"/>
      <c r="U414" s="245"/>
      <c r="V414" s="245"/>
      <c r="W414" s="245"/>
      <c r="X414" s="246"/>
      <c r="Y414" s="246"/>
      <c r="Z414" s="246"/>
    </row>
    <row r="415" spans="2:26" ht="10" customHeight="1">
      <c r="B415" s="25"/>
      <c r="C415" s="92"/>
      <c r="D415" s="92"/>
      <c r="E415" s="92"/>
      <c r="F415" s="92"/>
      <c r="G415" s="92"/>
      <c r="H415" s="92"/>
      <c r="I415" s="92"/>
      <c r="J415" s="92"/>
      <c r="K415" s="92"/>
      <c r="L415" s="92"/>
      <c r="M415" s="92"/>
      <c r="N415" s="92"/>
      <c r="O415" s="92"/>
      <c r="P415" s="92"/>
      <c r="Q415" s="92"/>
      <c r="R415" s="245"/>
      <c r="S415" s="245"/>
      <c r="T415" s="245"/>
      <c r="U415" s="245"/>
      <c r="V415" s="245"/>
      <c r="W415" s="245"/>
      <c r="X415" s="246"/>
      <c r="Y415" s="246"/>
      <c r="Z415" s="246"/>
    </row>
    <row r="416" spans="2:26" ht="15.5">
      <c r="B416" s="25"/>
      <c r="C416" s="33"/>
      <c r="D416" s="582" t="b">
        <v>0</v>
      </c>
      <c r="E416" s="582"/>
      <c r="F416" s="92" t="s">
        <v>57</v>
      </c>
      <c r="G416" s="467" t="s">
        <v>177</v>
      </c>
      <c r="H416" s="467"/>
      <c r="I416" s="467"/>
      <c r="J416" s="467"/>
      <c r="K416" s="467"/>
      <c r="L416" s="467"/>
      <c r="M416" s="467"/>
      <c r="N416" s="467"/>
      <c r="O416" s="467"/>
      <c r="P416" s="92"/>
      <c r="Q416" s="92"/>
      <c r="R416" s="245"/>
      <c r="S416" s="245"/>
      <c r="T416" s="245"/>
      <c r="U416" s="245"/>
      <c r="V416" s="245"/>
      <c r="W416" s="245"/>
      <c r="X416" s="246"/>
      <c r="Y416" s="246"/>
      <c r="Z416" s="246"/>
    </row>
    <row r="417" spans="2:26" ht="10" customHeight="1">
      <c r="B417" s="25"/>
      <c r="C417" s="92"/>
      <c r="D417" s="92"/>
      <c r="E417" s="92"/>
      <c r="F417" s="92"/>
      <c r="G417" s="92"/>
      <c r="H417" s="92"/>
      <c r="I417" s="92"/>
      <c r="J417" s="92"/>
      <c r="K417" s="92"/>
      <c r="L417" s="92"/>
      <c r="M417" s="92"/>
      <c r="N417" s="92"/>
      <c r="O417" s="92"/>
      <c r="P417" s="92"/>
      <c r="Q417" s="92"/>
      <c r="R417" s="245"/>
      <c r="S417" s="245"/>
      <c r="T417" s="245"/>
      <c r="U417" s="245"/>
      <c r="V417" s="245"/>
      <c r="W417" s="245"/>
      <c r="X417" s="246"/>
      <c r="Y417" s="246"/>
      <c r="Z417" s="246"/>
    </row>
    <row r="418" spans="2:26" ht="15.65" customHeight="1">
      <c r="B418" s="25"/>
      <c r="C418" s="92"/>
      <c r="D418" s="582" t="b">
        <v>0</v>
      </c>
      <c r="E418" s="582"/>
      <c r="F418" s="92" t="s">
        <v>176</v>
      </c>
      <c r="G418" s="552" t="s">
        <v>179</v>
      </c>
      <c r="H418" s="552"/>
      <c r="I418" s="552"/>
      <c r="J418" s="552"/>
      <c r="K418" s="552"/>
      <c r="L418" s="552"/>
      <c r="M418" s="552"/>
      <c r="N418" s="552"/>
      <c r="O418" s="552"/>
      <c r="P418" s="552"/>
      <c r="Q418" s="181"/>
      <c r="R418" s="245"/>
      <c r="S418" s="245"/>
      <c r="T418" s="245"/>
      <c r="U418" s="245"/>
      <c r="V418" s="245"/>
      <c r="W418" s="245"/>
      <c r="X418" s="246"/>
      <c r="Y418" s="246"/>
      <c r="Z418" s="246"/>
    </row>
    <row r="419" spans="2:26" ht="15.5">
      <c r="B419" s="25"/>
      <c r="C419" s="92"/>
      <c r="D419" s="92"/>
      <c r="E419" s="92"/>
      <c r="F419" s="92"/>
      <c r="G419" s="552"/>
      <c r="H419" s="552"/>
      <c r="I419" s="552"/>
      <c r="J419" s="552"/>
      <c r="K419" s="552"/>
      <c r="L419" s="552"/>
      <c r="M419" s="552"/>
      <c r="N419" s="552"/>
      <c r="O419" s="552"/>
      <c r="P419" s="552"/>
      <c r="Q419" s="181"/>
      <c r="R419" s="245"/>
      <c r="S419" s="245"/>
      <c r="T419" s="245"/>
      <c r="U419" s="245"/>
      <c r="V419" s="245"/>
      <c r="W419" s="245"/>
      <c r="X419" s="246"/>
      <c r="Y419" s="246"/>
      <c r="Z419" s="246"/>
    </row>
    <row r="420" spans="2:26" ht="15.5">
      <c r="B420" s="25"/>
      <c r="C420" s="92"/>
      <c r="D420" s="92"/>
      <c r="E420" s="92"/>
      <c r="F420" s="92"/>
      <c r="G420" s="552"/>
      <c r="H420" s="552"/>
      <c r="I420" s="552"/>
      <c r="J420" s="552"/>
      <c r="K420" s="552"/>
      <c r="L420" s="552"/>
      <c r="M420" s="552"/>
      <c r="N420" s="552"/>
      <c r="O420" s="552"/>
      <c r="P420" s="552"/>
      <c r="Q420" s="181"/>
      <c r="R420" s="245"/>
      <c r="S420" s="245"/>
      <c r="T420" s="245"/>
      <c r="U420" s="245"/>
      <c r="V420" s="245"/>
      <c r="W420" s="245"/>
      <c r="X420" s="246"/>
      <c r="Y420" s="246"/>
      <c r="Z420" s="246"/>
    </row>
    <row r="421" spans="2:26" ht="15.5">
      <c r="B421" s="25"/>
      <c r="C421" s="92"/>
      <c r="D421" s="92"/>
      <c r="E421" s="92"/>
      <c r="F421" s="92"/>
      <c r="G421" s="552"/>
      <c r="H421" s="552"/>
      <c r="I421" s="552"/>
      <c r="J421" s="552"/>
      <c r="K421" s="552"/>
      <c r="L421" s="552"/>
      <c r="M421" s="552"/>
      <c r="N421" s="552"/>
      <c r="O421" s="552"/>
      <c r="P421" s="552"/>
      <c r="Q421" s="181"/>
      <c r="R421" s="245"/>
      <c r="S421" s="245"/>
      <c r="T421" s="245"/>
      <c r="U421" s="245"/>
      <c r="V421" s="245"/>
      <c r="W421" s="245"/>
      <c r="X421" s="246"/>
      <c r="Y421" s="246"/>
      <c r="Z421" s="246"/>
    </row>
    <row r="422" spans="2:26" ht="15.5">
      <c r="B422" s="25"/>
      <c r="C422" s="92"/>
      <c r="D422" s="92"/>
      <c r="E422" s="92"/>
      <c r="F422" s="92"/>
      <c r="G422" s="552"/>
      <c r="H422" s="552"/>
      <c r="I422" s="552"/>
      <c r="J422" s="552"/>
      <c r="K422" s="552"/>
      <c r="L422" s="552"/>
      <c r="M422" s="552"/>
      <c r="N422" s="552"/>
      <c r="O422" s="552"/>
      <c r="P422" s="552"/>
      <c r="Q422" s="181"/>
      <c r="R422" s="245"/>
      <c r="S422" s="245"/>
      <c r="T422" s="245"/>
      <c r="U422" s="245"/>
      <c r="V422" s="245"/>
      <c r="W422" s="245"/>
      <c r="X422" s="246"/>
      <c r="Y422" s="246"/>
      <c r="Z422" s="246"/>
    </row>
    <row r="423" spans="2:26" ht="15.5">
      <c r="B423" s="25"/>
      <c r="C423" s="92"/>
      <c r="D423" s="92"/>
      <c r="E423" s="92"/>
      <c r="F423" s="92"/>
      <c r="G423" s="332"/>
      <c r="H423" s="332"/>
      <c r="I423" s="332"/>
      <c r="J423" s="332"/>
      <c r="K423" s="332"/>
      <c r="L423" s="546" t="s">
        <v>144</v>
      </c>
      <c r="M423" s="546"/>
      <c r="N423" s="546"/>
      <c r="O423" s="546"/>
      <c r="P423" s="546"/>
      <c r="Q423" s="330"/>
      <c r="R423" s="245"/>
      <c r="S423" s="245"/>
      <c r="T423" s="245"/>
      <c r="U423" s="245"/>
      <c r="V423" s="245"/>
      <c r="W423" s="245"/>
      <c r="X423" s="246"/>
      <c r="Y423" s="246"/>
      <c r="Z423" s="246"/>
    </row>
    <row r="424" spans="2:26" ht="15.5">
      <c r="B424" s="25"/>
      <c r="C424" s="92"/>
      <c r="D424" s="92"/>
      <c r="E424" s="92"/>
      <c r="F424" s="92"/>
      <c r="G424" s="314"/>
      <c r="H424" s="314"/>
      <c r="I424" s="314"/>
      <c r="J424" s="314"/>
      <c r="K424" s="314"/>
      <c r="L424" s="314"/>
      <c r="M424" s="314"/>
      <c r="N424" s="314"/>
      <c r="O424" s="314"/>
      <c r="P424" s="314"/>
      <c r="Q424" s="314"/>
      <c r="R424" s="245"/>
      <c r="S424" s="245"/>
      <c r="T424" s="245"/>
      <c r="U424" s="245"/>
      <c r="V424" s="245"/>
      <c r="W424" s="245"/>
      <c r="X424" s="246"/>
      <c r="Y424" s="246"/>
      <c r="Z424" s="246"/>
    </row>
    <row r="425" spans="2:26" ht="15.65" customHeight="1">
      <c r="B425" s="25"/>
      <c r="C425" s="92"/>
      <c r="D425" s="32" t="s">
        <v>247</v>
      </c>
      <c r="E425" s="553" t="s">
        <v>248</v>
      </c>
      <c r="F425" s="553"/>
      <c r="G425" s="553"/>
      <c r="H425" s="553"/>
      <c r="I425" s="553"/>
      <c r="J425" s="553"/>
      <c r="K425" s="553"/>
      <c r="L425" s="553"/>
      <c r="M425" s="553"/>
      <c r="N425" s="553"/>
      <c r="O425" s="553"/>
      <c r="P425" s="553"/>
      <c r="Q425" s="97"/>
      <c r="R425" s="245"/>
      <c r="S425" s="245"/>
      <c r="T425" s="245"/>
      <c r="U425" s="245"/>
      <c r="V425" s="245"/>
      <c r="W425" s="245"/>
      <c r="X425" s="246"/>
      <c r="Y425" s="246"/>
      <c r="Z425" s="246"/>
    </row>
    <row r="426" spans="2:26" ht="15.5">
      <c r="B426" s="25"/>
      <c r="C426" s="92"/>
      <c r="D426" s="92"/>
      <c r="E426" s="553"/>
      <c r="F426" s="553"/>
      <c r="G426" s="553"/>
      <c r="H426" s="553"/>
      <c r="I426" s="553"/>
      <c r="J426" s="553"/>
      <c r="K426" s="553"/>
      <c r="L426" s="553"/>
      <c r="M426" s="553"/>
      <c r="N426" s="553"/>
      <c r="O426" s="553"/>
      <c r="P426" s="553"/>
      <c r="Q426" s="97"/>
      <c r="R426" s="245"/>
      <c r="S426" s="245"/>
      <c r="T426" s="245"/>
      <c r="U426" s="245"/>
      <c r="V426" s="245"/>
      <c r="W426" s="245"/>
      <c r="X426" s="246"/>
      <c r="Y426" s="246"/>
      <c r="Z426" s="246"/>
    </row>
    <row r="427" spans="2:26" ht="6" customHeight="1">
      <c r="B427" s="25"/>
      <c r="C427" s="92"/>
      <c r="D427" s="92"/>
      <c r="E427" s="92"/>
      <c r="F427" s="92"/>
      <c r="G427" s="92"/>
      <c r="H427" s="92"/>
      <c r="I427" s="92"/>
      <c r="J427" s="92"/>
      <c r="K427" s="92"/>
      <c r="L427" s="92"/>
      <c r="M427" s="92"/>
      <c r="N427" s="92"/>
      <c r="O427" s="92"/>
      <c r="P427" s="92"/>
      <c r="Q427" s="92"/>
      <c r="R427" s="245"/>
      <c r="S427" s="245"/>
      <c r="T427" s="245"/>
      <c r="U427" s="245"/>
      <c r="V427" s="245"/>
      <c r="W427" s="245"/>
      <c r="X427" s="246"/>
      <c r="Y427" s="246"/>
      <c r="Z427" s="246"/>
    </row>
    <row r="428" spans="2:26" ht="15.5">
      <c r="B428" s="25"/>
      <c r="C428" s="592" t="b">
        <v>0</v>
      </c>
      <c r="D428" s="592"/>
      <c r="E428" s="92" t="s">
        <v>39</v>
      </c>
      <c r="F428" s="551" t="s">
        <v>934</v>
      </c>
      <c r="G428" s="551"/>
      <c r="H428" s="551"/>
      <c r="I428" s="551"/>
      <c r="J428" s="551"/>
      <c r="K428" s="551"/>
      <c r="L428" s="551"/>
      <c r="M428" s="551"/>
      <c r="N428" s="551"/>
      <c r="O428" s="551"/>
      <c r="P428" s="551"/>
      <c r="Q428" s="315"/>
      <c r="R428" s="245"/>
      <c r="S428" s="245"/>
      <c r="T428" s="245"/>
      <c r="U428" s="245"/>
      <c r="V428" s="245"/>
      <c r="W428" s="245"/>
      <c r="X428" s="246"/>
      <c r="Y428" s="246"/>
      <c r="Z428" s="246"/>
    </row>
    <row r="429" spans="2:26" ht="10" customHeight="1">
      <c r="B429" s="25"/>
      <c r="C429" s="92"/>
      <c r="D429" s="92"/>
      <c r="E429" s="92"/>
      <c r="F429" s="90"/>
      <c r="G429" s="92"/>
      <c r="H429" s="92"/>
      <c r="I429" s="92"/>
      <c r="J429" s="92"/>
      <c r="K429" s="92"/>
      <c r="L429" s="92"/>
      <c r="M429" s="92"/>
      <c r="N429" s="92"/>
      <c r="O429" s="92"/>
      <c r="P429" s="92"/>
      <c r="Q429" s="92"/>
      <c r="R429" s="245"/>
      <c r="S429" s="245"/>
      <c r="T429" s="245"/>
      <c r="U429" s="245"/>
      <c r="V429" s="245"/>
      <c r="W429" s="245"/>
      <c r="X429" s="246"/>
      <c r="Y429" s="246"/>
      <c r="Z429" s="246"/>
    </row>
    <row r="430" spans="2:26" ht="15.65" customHeight="1">
      <c r="B430" s="25"/>
      <c r="C430" s="592" t="b">
        <v>0</v>
      </c>
      <c r="D430" s="592"/>
      <c r="E430" s="92" t="s">
        <v>41</v>
      </c>
      <c r="F430" s="547" t="s">
        <v>249</v>
      </c>
      <c r="G430" s="547"/>
      <c r="H430" s="547"/>
      <c r="I430" s="547"/>
      <c r="J430" s="547"/>
      <c r="K430" s="547"/>
      <c r="L430" s="547"/>
      <c r="M430" s="547"/>
      <c r="N430" s="547"/>
      <c r="O430" s="547"/>
      <c r="P430" s="547"/>
      <c r="Q430" s="313"/>
      <c r="R430" s="245"/>
      <c r="S430" s="245"/>
      <c r="T430" s="245"/>
      <c r="U430" s="245"/>
      <c r="V430" s="245"/>
      <c r="W430" s="245"/>
      <c r="X430" s="246"/>
      <c r="Y430" s="246"/>
      <c r="Z430" s="246"/>
    </row>
    <row r="431" spans="2:26" ht="15.5">
      <c r="B431" s="25"/>
      <c r="C431" s="92"/>
      <c r="D431" s="92"/>
      <c r="E431" s="92"/>
      <c r="F431" s="547"/>
      <c r="G431" s="547"/>
      <c r="H431" s="547"/>
      <c r="I431" s="547"/>
      <c r="J431" s="547"/>
      <c r="K431" s="547"/>
      <c r="L431" s="547"/>
      <c r="M431" s="547"/>
      <c r="N431" s="547"/>
      <c r="O431" s="547"/>
      <c r="P431" s="547"/>
      <c r="Q431" s="313"/>
      <c r="R431" s="245"/>
      <c r="S431" s="245"/>
      <c r="T431" s="245"/>
      <c r="U431" s="245"/>
      <c r="V431" s="245"/>
      <c r="W431" s="245"/>
      <c r="X431" s="246"/>
      <c r="Y431" s="246"/>
      <c r="Z431" s="246"/>
    </row>
    <row r="432" spans="2:26" ht="15.5">
      <c r="B432" s="25"/>
      <c r="C432" s="92"/>
      <c r="D432" s="92"/>
      <c r="E432" s="92"/>
      <c r="F432" s="547"/>
      <c r="G432" s="547"/>
      <c r="H432" s="547"/>
      <c r="I432" s="547"/>
      <c r="J432" s="547"/>
      <c r="K432" s="547"/>
      <c r="L432" s="547"/>
      <c r="M432" s="547"/>
      <c r="N432" s="547"/>
      <c r="O432" s="547"/>
      <c r="P432" s="547"/>
      <c r="Q432" s="313"/>
      <c r="R432" s="245"/>
      <c r="S432" s="245"/>
      <c r="T432" s="245"/>
      <c r="U432" s="245"/>
      <c r="V432" s="245"/>
      <c r="W432" s="245"/>
      <c r="X432" s="246"/>
      <c r="Y432" s="246"/>
      <c r="Z432" s="246"/>
    </row>
    <row r="433" spans="2:26" ht="10" customHeight="1">
      <c r="B433" s="25"/>
      <c r="C433" s="92"/>
      <c r="D433" s="92"/>
      <c r="E433" s="92"/>
      <c r="F433" s="92"/>
      <c r="G433" s="92"/>
      <c r="H433" s="92"/>
      <c r="I433" s="92"/>
      <c r="J433" s="92"/>
      <c r="K433" s="92"/>
      <c r="L433" s="92"/>
      <c r="M433" s="92"/>
      <c r="N433" s="92"/>
      <c r="O433" s="92"/>
      <c r="P433" s="92"/>
      <c r="Q433" s="92"/>
      <c r="R433" s="245"/>
      <c r="S433" s="245"/>
      <c r="T433" s="245"/>
      <c r="U433" s="245"/>
      <c r="V433" s="245"/>
      <c r="W433" s="245"/>
      <c r="X433" s="246"/>
      <c r="Y433" s="246"/>
      <c r="Z433" s="246"/>
    </row>
    <row r="434" spans="2:26" ht="15.65" customHeight="1">
      <c r="B434" s="25"/>
      <c r="C434" s="592" t="b">
        <v>0</v>
      </c>
      <c r="D434" s="592"/>
      <c r="E434" s="92" t="s">
        <v>43</v>
      </c>
      <c r="F434" s="549" t="s">
        <v>250</v>
      </c>
      <c r="G434" s="549"/>
      <c r="H434" s="549"/>
      <c r="I434" s="549"/>
      <c r="J434" s="549"/>
      <c r="K434" s="549"/>
      <c r="L434" s="549"/>
      <c r="M434" s="549"/>
      <c r="N434" s="549"/>
      <c r="O434" s="549"/>
      <c r="P434" s="549"/>
      <c r="Q434" s="295"/>
      <c r="R434" s="245"/>
      <c r="S434" s="245"/>
      <c r="T434" s="245"/>
      <c r="U434" s="245"/>
      <c r="V434" s="245"/>
      <c r="W434" s="245"/>
      <c r="X434" s="246"/>
      <c r="Y434" s="246"/>
      <c r="Z434" s="246"/>
    </row>
    <row r="435" spans="2:26" ht="15.5">
      <c r="B435" s="25"/>
      <c r="C435" s="92"/>
      <c r="D435" s="92"/>
      <c r="E435" s="92"/>
      <c r="F435" s="549"/>
      <c r="G435" s="549"/>
      <c r="H435" s="549"/>
      <c r="I435" s="549"/>
      <c r="J435" s="549"/>
      <c r="K435" s="549"/>
      <c r="L435" s="549"/>
      <c r="M435" s="549"/>
      <c r="N435" s="549"/>
      <c r="O435" s="549"/>
      <c r="P435" s="549"/>
      <c r="Q435" s="295"/>
      <c r="R435" s="245"/>
      <c r="S435" s="245"/>
      <c r="T435" s="245"/>
      <c r="U435" s="245"/>
      <c r="V435" s="245"/>
      <c r="W435" s="245"/>
      <c r="X435" s="246"/>
      <c r="Y435" s="246"/>
      <c r="Z435" s="246"/>
    </row>
    <row r="436" spans="2:26" ht="10" customHeight="1">
      <c r="B436" s="25"/>
      <c r="C436" s="92"/>
      <c r="D436" s="92"/>
      <c r="E436" s="92"/>
      <c r="F436" s="92"/>
      <c r="G436" s="92"/>
      <c r="H436" s="92"/>
      <c r="I436" s="92"/>
      <c r="J436" s="92"/>
      <c r="K436" s="92"/>
      <c r="L436" s="92"/>
      <c r="M436" s="92"/>
      <c r="N436" s="92"/>
      <c r="O436" s="92"/>
      <c r="P436" s="92"/>
      <c r="Q436" s="92"/>
      <c r="R436" s="245"/>
      <c r="S436" s="245"/>
      <c r="T436" s="245"/>
      <c r="U436" s="245"/>
      <c r="V436" s="245"/>
      <c r="W436" s="245"/>
      <c r="X436" s="246"/>
      <c r="Y436" s="246"/>
      <c r="Z436" s="246"/>
    </row>
    <row r="437" spans="2:26" ht="15.5">
      <c r="B437" s="25"/>
      <c r="C437" s="592" t="b">
        <v>0</v>
      </c>
      <c r="D437" s="592"/>
      <c r="E437" s="92" t="s">
        <v>58</v>
      </c>
      <c r="F437" s="467" t="s">
        <v>142</v>
      </c>
      <c r="G437" s="467"/>
      <c r="H437" s="467"/>
      <c r="I437" s="467"/>
      <c r="J437" s="548" t="s">
        <v>153</v>
      </c>
      <c r="K437" s="548"/>
      <c r="L437" s="548"/>
      <c r="M437" s="92"/>
      <c r="N437" s="92"/>
      <c r="O437" s="92"/>
      <c r="P437" s="92"/>
      <c r="Q437" s="92"/>
      <c r="R437" s="245"/>
      <c r="S437" s="245"/>
      <c r="T437" s="245"/>
      <c r="U437" s="245"/>
      <c r="V437" s="245"/>
      <c r="W437" s="245"/>
      <c r="X437" s="246"/>
      <c r="Y437" s="246"/>
      <c r="Z437" s="246"/>
    </row>
    <row r="438" spans="2:26" ht="15.5">
      <c r="B438" s="25"/>
      <c r="C438" s="92"/>
      <c r="D438" s="92"/>
      <c r="E438" s="92"/>
      <c r="F438" s="92"/>
      <c r="G438" s="92"/>
      <c r="H438" s="92"/>
      <c r="I438" s="92"/>
      <c r="J438" s="92"/>
      <c r="K438" s="92"/>
      <c r="L438" s="546" t="s">
        <v>144</v>
      </c>
      <c r="M438" s="546"/>
      <c r="N438" s="546"/>
      <c r="O438" s="546"/>
      <c r="P438" s="546"/>
      <c r="Q438" s="330"/>
      <c r="R438" s="245"/>
      <c r="S438" s="245"/>
      <c r="T438" s="245"/>
      <c r="U438" s="245"/>
      <c r="V438" s="245"/>
      <c r="W438" s="245"/>
      <c r="X438" s="246"/>
      <c r="Y438" s="246"/>
      <c r="Z438" s="246"/>
    </row>
    <row r="439" spans="2:26" ht="15.5">
      <c r="B439" s="25"/>
      <c r="C439" s="92"/>
      <c r="D439" s="92"/>
      <c r="E439" s="92"/>
      <c r="F439" s="92"/>
      <c r="G439" s="92"/>
      <c r="H439" s="92"/>
      <c r="I439" s="92"/>
      <c r="J439" s="92"/>
      <c r="K439" s="92"/>
      <c r="L439" s="92"/>
      <c r="M439" s="92"/>
      <c r="N439" s="92"/>
      <c r="O439" s="92"/>
      <c r="P439" s="92"/>
      <c r="Q439" s="92"/>
      <c r="R439" s="245"/>
      <c r="S439" s="245"/>
      <c r="T439" s="245"/>
      <c r="U439" s="245"/>
      <c r="V439" s="245"/>
      <c r="W439" s="245"/>
      <c r="X439" s="246"/>
      <c r="Y439" s="246"/>
      <c r="Z439" s="246"/>
    </row>
    <row r="440" spans="2:26" ht="16.5">
      <c r="B440" s="25"/>
      <c r="C440" s="308" t="s">
        <v>251</v>
      </c>
      <c r="D440" s="554" t="s">
        <v>252</v>
      </c>
      <c r="E440" s="554"/>
      <c r="F440" s="554"/>
      <c r="G440" s="554"/>
      <c r="H440" s="554"/>
      <c r="I440" s="554"/>
      <c r="J440" s="554"/>
      <c r="K440" s="554"/>
      <c r="L440" s="92"/>
      <c r="M440" s="92"/>
      <c r="N440" s="92"/>
      <c r="O440" s="92"/>
      <c r="P440" s="92"/>
      <c r="Q440" s="92"/>
      <c r="R440" s="245"/>
      <c r="S440" s="245"/>
      <c r="T440" s="245"/>
      <c r="U440" s="245"/>
      <c r="V440" s="245"/>
      <c r="W440" s="245"/>
      <c r="X440" s="246"/>
      <c r="Y440" s="246"/>
      <c r="Z440" s="246"/>
    </row>
    <row r="441" spans="2:26" ht="6" customHeight="1">
      <c r="B441" s="25"/>
      <c r="C441" s="92"/>
      <c r="D441" s="92"/>
      <c r="E441" s="92"/>
      <c r="F441" s="92"/>
      <c r="G441" s="92"/>
      <c r="H441" s="92"/>
      <c r="I441" s="92"/>
      <c r="J441" s="92"/>
      <c r="K441" s="92"/>
      <c r="L441" s="92"/>
      <c r="M441" s="92"/>
      <c r="N441" s="92"/>
      <c r="O441" s="92"/>
      <c r="P441" s="92"/>
      <c r="Q441" s="92"/>
      <c r="R441" s="245"/>
      <c r="S441" s="245"/>
      <c r="T441" s="245"/>
      <c r="U441" s="245"/>
      <c r="V441" s="245"/>
      <c r="W441" s="245"/>
      <c r="X441" s="246"/>
      <c r="Y441" s="246"/>
      <c r="Z441" s="246"/>
    </row>
    <row r="442" spans="2:26" ht="15.5">
      <c r="B442" s="25"/>
      <c r="C442" s="92"/>
      <c r="D442" s="598" t="s">
        <v>253</v>
      </c>
      <c r="E442" s="598"/>
      <c r="F442" s="598"/>
      <c r="G442" s="598"/>
      <c r="H442" s="598"/>
      <c r="I442" s="598"/>
      <c r="J442" s="598"/>
      <c r="K442" s="598"/>
      <c r="L442" s="598"/>
      <c r="M442" s="598"/>
      <c r="N442" s="598"/>
      <c r="O442" s="598"/>
      <c r="P442" s="347" t="s">
        <v>254</v>
      </c>
      <c r="Q442" s="347"/>
      <c r="R442" s="245"/>
      <c r="S442" s="245"/>
      <c r="T442" s="245"/>
      <c r="U442" s="245"/>
      <c r="V442" s="245"/>
      <c r="W442" s="245"/>
      <c r="X442" s="246"/>
      <c r="Y442" s="246"/>
      <c r="Z442" s="246"/>
    </row>
    <row r="443" spans="2:26" ht="10" customHeight="1">
      <c r="B443" s="25"/>
      <c r="C443" s="92"/>
      <c r="D443" s="348"/>
      <c r="E443" s="92"/>
      <c r="F443" s="92"/>
      <c r="G443" s="92"/>
      <c r="H443" s="92"/>
      <c r="I443" s="92"/>
      <c r="J443" s="92"/>
      <c r="K443" s="92"/>
      <c r="L443" s="25"/>
      <c r="M443" s="25"/>
      <c r="N443" s="92"/>
      <c r="O443" s="25"/>
      <c r="P443" s="347"/>
      <c r="Q443" s="347"/>
      <c r="R443" s="245"/>
      <c r="S443" s="245"/>
      <c r="T443" s="245"/>
      <c r="U443" s="245"/>
      <c r="V443" s="245"/>
      <c r="W443" s="245"/>
      <c r="X443" s="246"/>
      <c r="Y443" s="246"/>
      <c r="Z443" s="246"/>
    </row>
    <row r="444" spans="2:26" ht="15.5">
      <c r="B444" s="25"/>
      <c r="C444" s="92"/>
      <c r="D444" s="467" t="s">
        <v>473</v>
      </c>
      <c r="E444" s="467"/>
      <c r="F444" s="467"/>
      <c r="G444" s="467"/>
      <c r="H444" s="467"/>
      <c r="I444" s="467"/>
      <c r="J444" s="467"/>
      <c r="K444" s="467"/>
      <c r="L444" s="347"/>
      <c r="M444" s="92"/>
      <c r="N444" s="92"/>
      <c r="O444" s="92"/>
      <c r="P444" s="92"/>
      <c r="Q444" s="92"/>
      <c r="R444" s="245"/>
      <c r="S444" s="245"/>
      <c r="T444" s="245"/>
      <c r="U444" s="245"/>
      <c r="V444" s="245"/>
      <c r="W444" s="245"/>
      <c r="X444" s="246"/>
      <c r="Y444" s="246"/>
      <c r="Z444" s="246"/>
    </row>
    <row r="445" spans="2:26" ht="10" customHeight="1">
      <c r="B445" s="25"/>
      <c r="C445" s="92"/>
      <c r="D445" s="92"/>
      <c r="E445" s="92"/>
      <c r="F445" s="92"/>
      <c r="G445" s="92"/>
      <c r="H445" s="92"/>
      <c r="I445" s="92"/>
      <c r="J445" s="92"/>
      <c r="K445" s="92"/>
      <c r="L445" s="92"/>
      <c r="M445" s="92"/>
      <c r="N445" s="92"/>
      <c r="O445" s="92"/>
      <c r="P445" s="92"/>
      <c r="Q445" s="92"/>
      <c r="R445" s="245"/>
      <c r="S445" s="245"/>
      <c r="T445" s="245"/>
      <c r="U445" s="245"/>
      <c r="V445" s="245"/>
      <c r="W445" s="245"/>
      <c r="X445" s="246"/>
      <c r="Y445" s="246"/>
      <c r="Z445" s="246"/>
    </row>
    <row r="446" spans="2:26" ht="15.65" customHeight="1">
      <c r="B446" s="25"/>
      <c r="C446" s="92"/>
      <c r="D446" s="549" t="s">
        <v>255</v>
      </c>
      <c r="E446" s="549"/>
      <c r="F446" s="549"/>
      <c r="G446" s="549"/>
      <c r="H446" s="549"/>
      <c r="I446" s="549"/>
      <c r="J446" s="549"/>
      <c r="K446" s="549"/>
      <c r="L446" s="549"/>
      <c r="M446" s="549"/>
      <c r="N446" s="549"/>
      <c r="O446" s="549"/>
      <c r="P446" s="549"/>
      <c r="Q446" s="311"/>
      <c r="R446" s="245"/>
      <c r="S446" s="245"/>
      <c r="T446" s="245"/>
      <c r="U446" s="245"/>
      <c r="V446" s="245"/>
      <c r="W446" s="245"/>
      <c r="X446" s="246"/>
      <c r="Y446" s="246"/>
      <c r="Z446" s="246"/>
    </row>
    <row r="447" spans="2:26" ht="15.5">
      <c r="B447" s="25"/>
      <c r="C447" s="92"/>
      <c r="D447" s="549"/>
      <c r="E447" s="549"/>
      <c r="F447" s="549"/>
      <c r="G447" s="549"/>
      <c r="H447" s="549"/>
      <c r="I447" s="549"/>
      <c r="J447" s="549"/>
      <c r="K447" s="549"/>
      <c r="L447" s="549"/>
      <c r="M447" s="549"/>
      <c r="N447" s="549"/>
      <c r="O447" s="549"/>
      <c r="P447" s="549"/>
      <c r="Q447" s="311"/>
      <c r="R447" s="245"/>
      <c r="S447" s="245"/>
      <c r="T447" s="245"/>
      <c r="U447" s="245"/>
      <c r="V447" s="245"/>
      <c r="W447" s="245"/>
      <c r="X447" s="246"/>
      <c r="Y447" s="246"/>
      <c r="Z447" s="246"/>
    </row>
    <row r="448" spans="2:26" ht="15.5">
      <c r="B448" s="25"/>
      <c r="C448" s="92"/>
      <c r="D448" s="549"/>
      <c r="E448" s="549"/>
      <c r="F448" s="549"/>
      <c r="G448" s="549"/>
      <c r="H448" s="549"/>
      <c r="I448" s="549"/>
      <c r="J448" s="549"/>
      <c r="K448" s="549"/>
      <c r="L448" s="549"/>
      <c r="M448" s="549"/>
      <c r="N448" s="549"/>
      <c r="O448" s="549"/>
      <c r="P448" s="549"/>
      <c r="Q448" s="311"/>
      <c r="R448" s="245"/>
      <c r="S448" s="245"/>
      <c r="T448" s="245"/>
      <c r="U448" s="245"/>
      <c r="V448" s="245"/>
      <c r="W448" s="245"/>
      <c r="X448" s="246"/>
      <c r="Y448" s="246"/>
      <c r="Z448" s="246"/>
    </row>
    <row r="449" spans="2:26" ht="10" customHeight="1">
      <c r="B449" s="25"/>
      <c r="C449" s="92"/>
      <c r="D449" s="92"/>
      <c r="E449" s="92"/>
      <c r="F449" s="92"/>
      <c r="G449" s="92"/>
      <c r="H449" s="92"/>
      <c r="I449" s="92"/>
      <c r="J449" s="92"/>
      <c r="K449" s="92"/>
      <c r="L449" s="92"/>
      <c r="M449" s="92"/>
      <c r="N449" s="92"/>
      <c r="O449" s="92"/>
      <c r="P449" s="92"/>
      <c r="Q449" s="92"/>
      <c r="R449" s="245"/>
      <c r="S449" s="245"/>
      <c r="T449" s="245"/>
      <c r="U449" s="245"/>
      <c r="V449" s="245"/>
      <c r="W449" s="245"/>
      <c r="X449" s="246"/>
      <c r="Y449" s="246"/>
      <c r="Z449" s="246"/>
    </row>
    <row r="450" spans="2:26" ht="15.5">
      <c r="B450" s="25"/>
      <c r="C450" s="92"/>
      <c r="D450" s="500" t="s">
        <v>256</v>
      </c>
      <c r="E450" s="500"/>
      <c r="F450" s="500"/>
      <c r="G450" s="500"/>
      <c r="H450" s="467" t="s">
        <v>257</v>
      </c>
      <c r="I450" s="467"/>
      <c r="J450" s="467"/>
      <c r="K450" s="467"/>
      <c r="L450" s="467"/>
      <c r="M450" s="467"/>
      <c r="N450" s="92"/>
      <c r="O450" s="92"/>
      <c r="P450" s="92"/>
      <c r="Q450" s="92"/>
      <c r="R450" s="245"/>
      <c r="S450" s="245"/>
      <c r="T450" s="245"/>
      <c r="U450" s="245"/>
      <c r="V450" s="245"/>
      <c r="W450" s="245"/>
      <c r="X450" s="246"/>
      <c r="Y450" s="246"/>
      <c r="Z450" s="246"/>
    </row>
    <row r="451" spans="2:26" ht="15.5">
      <c r="B451" s="25"/>
      <c r="C451" s="92"/>
      <c r="D451" s="92"/>
      <c r="E451" s="92"/>
      <c r="F451" s="92"/>
      <c r="G451" s="92"/>
      <c r="H451" s="467" t="s">
        <v>258</v>
      </c>
      <c r="I451" s="467"/>
      <c r="J451" s="467"/>
      <c r="K451" s="467"/>
      <c r="L451" s="467"/>
      <c r="M451" s="467"/>
      <c r="N451" s="92"/>
      <c r="O451" s="92"/>
      <c r="P451" s="92"/>
      <c r="Q451" s="92"/>
      <c r="R451" s="245"/>
      <c r="S451" s="245"/>
      <c r="T451" s="245"/>
      <c r="U451" s="245"/>
      <c r="V451" s="245"/>
      <c r="W451" s="245"/>
      <c r="X451" s="246"/>
      <c r="Y451" s="246"/>
      <c r="Z451" s="246"/>
    </row>
    <row r="452" spans="2:26" ht="15.5">
      <c r="B452" s="25"/>
      <c r="C452" s="92"/>
      <c r="D452" s="92"/>
      <c r="E452" s="92"/>
      <c r="F452" s="92"/>
      <c r="G452" s="92"/>
      <c r="H452" s="467" t="s">
        <v>259</v>
      </c>
      <c r="I452" s="467"/>
      <c r="J452" s="467"/>
      <c r="K452" s="467"/>
      <c r="L452" s="467"/>
      <c r="M452" s="467"/>
      <c r="N452" s="92"/>
      <c r="O452" s="92"/>
      <c r="P452" s="92"/>
      <c r="Q452" s="92"/>
      <c r="R452" s="245"/>
      <c r="S452" s="245"/>
      <c r="T452" s="245"/>
      <c r="U452" s="245"/>
      <c r="V452" s="245"/>
      <c r="W452" s="245"/>
      <c r="X452" s="246"/>
      <c r="Y452" s="246"/>
      <c r="Z452" s="246"/>
    </row>
    <row r="453" spans="2:26" ht="15.5">
      <c r="B453" s="25"/>
      <c r="C453" s="92"/>
      <c r="D453" s="92"/>
      <c r="E453" s="92"/>
      <c r="F453" s="92"/>
      <c r="G453" s="92"/>
      <c r="H453" s="467" t="s">
        <v>260</v>
      </c>
      <c r="I453" s="467"/>
      <c r="J453" s="467"/>
      <c r="K453" s="467"/>
      <c r="L453" s="467"/>
      <c r="M453" s="467"/>
      <c r="N453" s="92"/>
      <c r="O453" s="92"/>
      <c r="P453" s="92"/>
      <c r="Q453" s="92"/>
      <c r="R453" s="245"/>
      <c r="S453" s="245"/>
      <c r="T453" s="245"/>
      <c r="U453" s="245"/>
      <c r="V453" s="245"/>
      <c r="W453" s="245"/>
      <c r="X453" s="246"/>
      <c r="Y453" s="246"/>
      <c r="Z453" s="246"/>
    </row>
    <row r="454" spans="2:26" ht="10" customHeight="1">
      <c r="B454" s="25"/>
      <c r="C454" s="92"/>
      <c r="D454" s="92"/>
      <c r="E454" s="92"/>
      <c r="F454" s="92"/>
      <c r="G454" s="92"/>
      <c r="H454" s="92"/>
      <c r="I454" s="92"/>
      <c r="J454" s="92"/>
      <c r="K454" s="92"/>
      <c r="L454" s="92"/>
      <c r="M454" s="92"/>
      <c r="N454" s="92"/>
      <c r="O454" s="92"/>
      <c r="P454" s="92"/>
      <c r="Q454" s="92"/>
      <c r="R454" s="245"/>
      <c r="S454" s="245"/>
      <c r="T454" s="245"/>
      <c r="U454" s="245"/>
      <c r="V454" s="245"/>
      <c r="W454" s="245"/>
      <c r="X454" s="246"/>
      <c r="Y454" s="246"/>
      <c r="Z454" s="246"/>
    </row>
    <row r="455" spans="2:26" ht="15.5">
      <c r="B455" s="25"/>
      <c r="C455" s="25"/>
      <c r="D455" s="500" t="s">
        <v>261</v>
      </c>
      <c r="E455" s="500"/>
      <c r="F455" s="500"/>
      <c r="G455" s="500"/>
      <c r="H455" s="467" t="s">
        <v>257</v>
      </c>
      <c r="I455" s="467"/>
      <c r="J455" s="467"/>
      <c r="K455" s="467"/>
      <c r="L455" s="467"/>
      <c r="M455" s="467"/>
      <c r="N455" s="92"/>
      <c r="O455" s="92"/>
      <c r="P455" s="92"/>
      <c r="Q455" s="92"/>
      <c r="R455" s="245"/>
      <c r="S455" s="245"/>
      <c r="T455" s="246"/>
      <c r="U455" s="246"/>
      <c r="V455" s="246"/>
      <c r="W455" s="246"/>
      <c r="X455" s="246"/>
      <c r="Y455" s="246"/>
      <c r="Z455" s="246"/>
    </row>
    <row r="456" spans="2:26" ht="15.5">
      <c r="B456" s="25"/>
      <c r="C456" s="25"/>
      <c r="D456" s="92"/>
      <c r="E456" s="92"/>
      <c r="F456" s="92"/>
      <c r="G456" s="92"/>
      <c r="H456" s="467" t="s">
        <v>258</v>
      </c>
      <c r="I456" s="467"/>
      <c r="J456" s="467"/>
      <c r="K456" s="467"/>
      <c r="L456" s="467"/>
      <c r="M456" s="467"/>
      <c r="N456" s="92"/>
      <c r="O456" s="92"/>
      <c r="P456" s="92"/>
      <c r="Q456" s="92"/>
      <c r="R456" s="245"/>
      <c r="S456" s="245"/>
      <c r="T456" s="246"/>
      <c r="U456" s="246"/>
      <c r="V456" s="246"/>
      <c r="W456" s="246"/>
      <c r="X456" s="246"/>
      <c r="Y456" s="246"/>
      <c r="Z456" s="246"/>
    </row>
    <row r="457" spans="2:26" ht="15.5">
      <c r="B457" s="25"/>
      <c r="C457" s="25"/>
      <c r="D457" s="92"/>
      <c r="E457" s="92"/>
      <c r="F457" s="92"/>
      <c r="G457" s="92"/>
      <c r="H457" s="467" t="s">
        <v>1</v>
      </c>
      <c r="I457" s="467"/>
      <c r="J457" s="467"/>
      <c r="K457" s="467"/>
      <c r="L457" s="467"/>
      <c r="M457" s="467"/>
      <c r="N457" s="92"/>
      <c r="O457" s="92"/>
      <c r="P457" s="92"/>
      <c r="Q457" s="92"/>
      <c r="R457" s="245"/>
      <c r="S457" s="245"/>
      <c r="T457" s="246"/>
      <c r="U457" s="246"/>
      <c r="V457" s="246"/>
      <c r="W457" s="246"/>
      <c r="X457" s="246"/>
      <c r="Y457" s="246"/>
      <c r="Z457" s="246"/>
    </row>
    <row r="458" spans="2:26" ht="15.5">
      <c r="B458" s="25"/>
      <c r="C458" s="25"/>
      <c r="D458" s="92"/>
      <c r="E458" s="92"/>
      <c r="F458" s="92"/>
      <c r="G458" s="92"/>
      <c r="H458" s="467" t="s">
        <v>262</v>
      </c>
      <c r="I458" s="467"/>
      <c r="J458" s="467"/>
      <c r="K458" s="467"/>
      <c r="L458" s="467"/>
      <c r="M458" s="467"/>
      <c r="N458" s="92"/>
      <c r="O458" s="92"/>
      <c r="P458" s="92"/>
      <c r="Q458" s="92"/>
      <c r="R458" s="245"/>
      <c r="S458" s="245"/>
      <c r="T458" s="246"/>
      <c r="U458" s="246"/>
      <c r="V458" s="246"/>
      <c r="W458" s="246"/>
      <c r="X458" s="246"/>
      <c r="Y458" s="246"/>
      <c r="Z458" s="246"/>
    </row>
    <row r="459" spans="2:26" ht="6" customHeight="1">
      <c r="B459" s="25"/>
      <c r="C459" s="25"/>
      <c r="D459" s="92"/>
      <c r="E459" s="92"/>
      <c r="F459" s="92"/>
      <c r="G459" s="92"/>
      <c r="H459" s="92"/>
      <c r="I459" s="92"/>
      <c r="J459" s="92"/>
      <c r="K459" s="92"/>
      <c r="L459" s="92"/>
      <c r="M459" s="92"/>
      <c r="N459" s="92"/>
      <c r="O459" s="92"/>
      <c r="P459" s="92"/>
      <c r="Q459" s="92"/>
      <c r="R459" s="245"/>
      <c r="S459" s="245"/>
      <c r="T459" s="246"/>
      <c r="U459" s="246"/>
      <c r="V459" s="246"/>
      <c r="W459" s="246"/>
      <c r="X459" s="246"/>
      <c r="Y459" s="246"/>
      <c r="Z459" s="246"/>
    </row>
    <row r="460" spans="2:26" ht="15.5">
      <c r="B460" s="25"/>
      <c r="C460" s="25"/>
      <c r="D460" s="548" t="s">
        <v>263</v>
      </c>
      <c r="E460" s="548"/>
      <c r="F460" s="548"/>
      <c r="G460" s="548"/>
      <c r="H460" s="548"/>
      <c r="I460" s="548"/>
      <c r="J460" s="548"/>
      <c r="K460" s="548"/>
      <c r="L460" s="92"/>
      <c r="M460" s="92"/>
      <c r="N460" s="92"/>
      <c r="O460" s="92"/>
      <c r="P460" s="92"/>
      <c r="Q460" s="92"/>
      <c r="R460" s="245"/>
      <c r="S460" s="245"/>
      <c r="T460" s="246"/>
      <c r="U460" s="246"/>
      <c r="V460" s="246"/>
      <c r="W460" s="246"/>
      <c r="X460" s="246"/>
      <c r="Y460" s="246"/>
      <c r="Z460" s="246"/>
    </row>
    <row r="461" spans="2:26" ht="15.5">
      <c r="B461" s="25"/>
      <c r="C461" s="25"/>
      <c r="D461" s="548" t="s">
        <v>904</v>
      </c>
      <c r="E461" s="548"/>
      <c r="F461" s="548"/>
      <c r="G461" s="548"/>
      <c r="H461" s="548"/>
      <c r="I461" s="548"/>
      <c r="J461" s="548"/>
      <c r="K461" s="548"/>
      <c r="L461" s="92"/>
      <c r="M461" s="92"/>
      <c r="N461" s="92"/>
      <c r="O461" s="92"/>
      <c r="P461" s="92"/>
      <c r="Q461" s="92"/>
      <c r="R461" s="245"/>
      <c r="S461" s="245"/>
      <c r="T461" s="246"/>
      <c r="U461" s="246"/>
      <c r="V461" s="246"/>
      <c r="W461" s="246"/>
      <c r="X461" s="246"/>
      <c r="Y461" s="246"/>
      <c r="Z461" s="246"/>
    </row>
    <row r="462" spans="2:26" ht="15.5">
      <c r="B462" s="25"/>
      <c r="C462" s="25"/>
      <c r="D462" s="92"/>
      <c r="E462" s="92"/>
      <c r="F462" s="92"/>
      <c r="G462" s="92"/>
      <c r="H462" s="92"/>
      <c r="I462" s="92"/>
      <c r="J462" s="92"/>
      <c r="K462" s="92"/>
      <c r="L462" s="546" t="s">
        <v>144</v>
      </c>
      <c r="M462" s="546"/>
      <c r="N462" s="546"/>
      <c r="O462" s="546"/>
      <c r="P462" s="546"/>
      <c r="Q462" s="330"/>
      <c r="R462" s="245"/>
      <c r="S462" s="245"/>
      <c r="T462" s="246"/>
      <c r="U462" s="246"/>
      <c r="V462" s="246"/>
      <c r="W462" s="246"/>
      <c r="X462" s="246"/>
      <c r="Y462" s="246"/>
      <c r="Z462" s="246"/>
    </row>
    <row r="463" spans="2:26" ht="15.5">
      <c r="B463" s="25"/>
      <c r="C463" s="25"/>
      <c r="D463" s="92"/>
      <c r="E463" s="92"/>
      <c r="F463" s="92"/>
      <c r="G463" s="92"/>
      <c r="H463" s="92"/>
      <c r="I463" s="546" t="s">
        <v>857</v>
      </c>
      <c r="J463" s="546"/>
      <c r="K463" s="546"/>
      <c r="L463" s="546"/>
      <c r="M463" s="546"/>
      <c r="N463" s="546"/>
      <c r="O463" s="546"/>
      <c r="P463" s="546"/>
      <c r="Q463" s="92"/>
      <c r="R463" s="245"/>
      <c r="S463" s="245"/>
      <c r="T463" s="246"/>
      <c r="U463" s="246"/>
      <c r="V463" s="246"/>
      <c r="W463" s="246"/>
      <c r="X463" s="246"/>
      <c r="Y463" s="246"/>
      <c r="Z463" s="246"/>
    </row>
    <row r="464" spans="2:26" ht="16.5">
      <c r="B464" s="25"/>
      <c r="C464" s="308" t="s">
        <v>264</v>
      </c>
      <c r="D464" s="554" t="s">
        <v>265</v>
      </c>
      <c r="E464" s="554"/>
      <c r="F464" s="554"/>
      <c r="G464" s="554"/>
      <c r="H464" s="554"/>
      <c r="I464" s="554"/>
      <c r="J464" s="554"/>
      <c r="K464" s="554"/>
      <c r="L464" s="92"/>
      <c r="M464" s="92"/>
      <c r="N464" s="92"/>
      <c r="O464" s="92"/>
      <c r="P464" s="92"/>
      <c r="Q464" s="92"/>
      <c r="R464" s="245"/>
      <c r="S464" s="245"/>
      <c r="T464" s="246"/>
      <c r="U464" s="246"/>
      <c r="V464" s="246"/>
      <c r="W464" s="246"/>
      <c r="X464" s="246"/>
      <c r="Y464" s="246"/>
      <c r="Z464" s="246"/>
    </row>
    <row r="465" spans="2:26" ht="6" customHeight="1">
      <c r="B465" s="25"/>
      <c r="C465" s="25"/>
      <c r="D465" s="92"/>
      <c r="E465" s="92"/>
      <c r="F465" s="92"/>
      <c r="G465" s="92"/>
      <c r="H465" s="92"/>
      <c r="I465" s="92"/>
      <c r="J465" s="92"/>
      <c r="K465" s="92"/>
      <c r="L465" s="92"/>
      <c r="M465" s="92"/>
      <c r="N465" s="92"/>
      <c r="O465" s="92"/>
      <c r="P465" s="92"/>
      <c r="Q465" s="92"/>
      <c r="R465" s="245"/>
      <c r="S465" s="245"/>
      <c r="T465" s="246"/>
      <c r="U465" s="246"/>
      <c r="V465" s="246"/>
      <c r="W465" s="246"/>
      <c r="X465" s="246"/>
      <c r="Y465" s="246"/>
      <c r="Z465" s="246"/>
    </row>
    <row r="466" spans="2:26" ht="15.5">
      <c r="B466" s="25"/>
      <c r="C466" s="25"/>
      <c r="D466" s="551" t="s">
        <v>923</v>
      </c>
      <c r="E466" s="551"/>
      <c r="F466" s="551"/>
      <c r="G466" s="551"/>
      <c r="H466" s="551"/>
      <c r="I466" s="551"/>
      <c r="J466" s="551"/>
      <c r="K466" s="551"/>
      <c r="L466" s="92"/>
      <c r="M466" s="92"/>
      <c r="N466" s="92"/>
      <c r="O466" s="92"/>
      <c r="P466" s="92"/>
      <c r="Q466" s="92"/>
      <c r="R466" s="245"/>
      <c r="S466" s="245"/>
      <c r="T466" s="246"/>
      <c r="U466" s="246"/>
      <c r="V466" s="246"/>
      <c r="W466" s="246"/>
      <c r="X466" s="246"/>
      <c r="Y466" s="246"/>
      <c r="Z466" s="246"/>
    </row>
    <row r="467" spans="2:26" ht="15.5">
      <c r="B467" s="25"/>
      <c r="C467" s="25"/>
      <c r="D467" s="551" t="s">
        <v>924</v>
      </c>
      <c r="E467" s="551"/>
      <c r="F467" s="551"/>
      <c r="G467" s="551"/>
      <c r="H467" s="551"/>
      <c r="I467" s="551"/>
      <c r="J467" s="551"/>
      <c r="K467" s="551"/>
      <c r="L467" s="25"/>
      <c r="M467" s="25"/>
      <c r="N467" s="25"/>
      <c r="O467" s="25"/>
      <c r="P467" s="25"/>
      <c r="Q467" s="25"/>
      <c r="R467" s="246"/>
      <c r="S467" s="246"/>
      <c r="T467" s="246"/>
      <c r="U467" s="246"/>
      <c r="V467" s="246"/>
      <c r="W467" s="246"/>
      <c r="X467" s="246"/>
      <c r="Y467" s="246"/>
      <c r="Z467" s="246"/>
    </row>
    <row r="468" spans="2:26" ht="15.5">
      <c r="B468" s="25"/>
      <c r="C468" s="25"/>
      <c r="D468" s="551" t="s">
        <v>266</v>
      </c>
      <c r="E468" s="551"/>
      <c r="F468" s="551"/>
      <c r="G468" s="551"/>
      <c r="H468" s="551"/>
      <c r="I468" s="551"/>
      <c r="J468" s="551"/>
      <c r="K468" s="551"/>
      <c r="L468" s="25"/>
      <c r="M468" s="25"/>
      <c r="N468" s="25"/>
      <c r="O468" s="25"/>
      <c r="P468" s="25"/>
      <c r="Q468" s="25"/>
      <c r="R468" s="246"/>
      <c r="S468" s="246"/>
      <c r="T468" s="246"/>
      <c r="U468" s="246"/>
      <c r="V468" s="246"/>
      <c r="W468" s="246"/>
      <c r="X468" s="246"/>
      <c r="Y468" s="246"/>
      <c r="Z468" s="246"/>
    </row>
    <row r="469" spans="2:26">
      <c r="C469" s="25"/>
      <c r="D469" s="25"/>
      <c r="E469" s="25"/>
      <c r="F469" s="25"/>
      <c r="G469" s="25"/>
      <c r="H469" s="25"/>
      <c r="I469" s="25"/>
      <c r="J469" s="25"/>
      <c r="K469" s="25"/>
      <c r="L469" s="25"/>
      <c r="M469" s="25"/>
      <c r="N469" s="25"/>
      <c r="O469" s="25"/>
      <c r="P469" s="25"/>
      <c r="Q469" s="25"/>
      <c r="R469" s="246"/>
      <c r="S469" s="246"/>
      <c r="T469" s="246"/>
      <c r="U469" s="246"/>
      <c r="V469" s="246"/>
      <c r="W469" s="246"/>
      <c r="X469" s="246"/>
      <c r="Y469" s="246"/>
      <c r="Z469" s="246"/>
    </row>
    <row r="470" spans="2:26">
      <c r="B470" s="246"/>
      <c r="C470" s="246"/>
      <c r="D470" s="246"/>
      <c r="E470" s="246"/>
      <c r="F470" s="246"/>
      <c r="G470" s="246"/>
      <c r="H470" s="246"/>
      <c r="I470" s="246"/>
      <c r="J470" s="246"/>
      <c r="K470" s="246"/>
      <c r="L470" s="246"/>
      <c r="M470" s="246"/>
      <c r="N470" s="246"/>
      <c r="O470" s="246"/>
      <c r="P470" s="246"/>
      <c r="Q470" s="246"/>
      <c r="R470" s="246"/>
      <c r="S470" s="246"/>
      <c r="T470" s="246"/>
      <c r="U470" s="246"/>
      <c r="V470" s="246"/>
      <c r="W470" s="246"/>
      <c r="X470" s="246"/>
      <c r="Y470" s="246"/>
      <c r="Z470" s="246"/>
    </row>
    <row r="471" spans="2:26">
      <c r="B471" s="246"/>
      <c r="C471" s="246"/>
      <c r="D471" s="246"/>
      <c r="E471" s="246"/>
      <c r="F471" s="246"/>
      <c r="G471" s="246"/>
      <c r="H471" s="246"/>
      <c r="I471" s="246"/>
      <c r="J471" s="246"/>
      <c r="K471" s="246"/>
      <c r="L471" s="246"/>
      <c r="M471" s="246"/>
      <c r="N471" s="246"/>
      <c r="O471" s="246"/>
      <c r="P471" s="246"/>
      <c r="Q471" s="246"/>
      <c r="R471" s="246"/>
      <c r="S471" s="246"/>
      <c r="T471" s="246"/>
      <c r="U471" s="246"/>
      <c r="V471" s="246"/>
      <c r="W471" s="246"/>
      <c r="X471" s="246"/>
      <c r="Y471" s="246"/>
      <c r="Z471" s="246"/>
    </row>
    <row r="472" spans="2:26">
      <c r="B472" s="246"/>
      <c r="C472" s="246"/>
      <c r="D472" s="246"/>
      <c r="E472" s="246"/>
      <c r="F472" s="246"/>
      <c r="G472" s="246"/>
      <c r="H472" s="246"/>
      <c r="I472" s="246"/>
      <c r="J472" s="246"/>
      <c r="K472" s="246"/>
      <c r="L472" s="246"/>
      <c r="M472" s="246"/>
      <c r="N472" s="246"/>
      <c r="O472" s="246"/>
      <c r="P472" s="246"/>
      <c r="Q472" s="246"/>
      <c r="R472" s="246"/>
      <c r="S472" s="246"/>
      <c r="T472" s="246"/>
      <c r="U472" s="246"/>
      <c r="V472" s="246"/>
      <c r="W472" s="246"/>
      <c r="X472" s="246"/>
      <c r="Y472" s="246"/>
      <c r="Z472" s="246"/>
    </row>
    <row r="473" spans="2:26">
      <c r="B473" s="246"/>
      <c r="C473" s="246"/>
      <c r="D473" s="246"/>
      <c r="E473" s="246"/>
      <c r="F473" s="246"/>
      <c r="G473" s="246"/>
      <c r="H473" s="246"/>
      <c r="I473" s="246"/>
      <c r="J473" s="246"/>
      <c r="K473" s="246"/>
      <c r="L473" s="246"/>
      <c r="M473" s="246"/>
      <c r="N473" s="246"/>
      <c r="O473" s="246"/>
      <c r="P473" s="246"/>
      <c r="Q473" s="246"/>
      <c r="R473" s="246"/>
      <c r="S473" s="246"/>
      <c r="T473" s="246"/>
      <c r="U473" s="246"/>
      <c r="V473" s="246"/>
      <c r="W473" s="246"/>
      <c r="X473" s="246"/>
      <c r="Y473" s="246"/>
      <c r="Z473" s="246"/>
    </row>
    <row r="474" spans="2:26">
      <c r="B474" s="246"/>
      <c r="C474" s="246"/>
      <c r="D474" s="246"/>
      <c r="E474" s="246"/>
      <c r="F474" s="246"/>
      <c r="G474" s="246"/>
      <c r="H474" s="246"/>
      <c r="I474" s="246"/>
      <c r="J474" s="246"/>
      <c r="K474" s="246"/>
      <c r="L474" s="246"/>
      <c r="M474" s="246"/>
      <c r="N474" s="246"/>
      <c r="O474" s="246"/>
      <c r="P474" s="246"/>
      <c r="Q474" s="246"/>
      <c r="R474" s="246"/>
      <c r="S474" s="246"/>
      <c r="T474" s="246"/>
      <c r="U474" s="246"/>
      <c r="V474" s="246"/>
      <c r="W474" s="246"/>
      <c r="X474" s="246"/>
      <c r="Y474" s="246"/>
      <c r="Z474" s="246"/>
    </row>
    <row r="475" spans="2:26">
      <c r="B475" s="246"/>
      <c r="C475" s="246"/>
      <c r="D475" s="246"/>
      <c r="E475" s="246"/>
      <c r="F475" s="246"/>
      <c r="G475" s="246"/>
      <c r="H475" s="246"/>
      <c r="I475" s="246"/>
      <c r="J475" s="246"/>
      <c r="K475" s="246"/>
      <c r="L475" s="246"/>
      <c r="M475" s="246"/>
      <c r="N475" s="246"/>
      <c r="O475" s="246"/>
      <c r="P475" s="246"/>
      <c r="Q475" s="246"/>
      <c r="R475" s="246"/>
      <c r="S475" s="246"/>
      <c r="T475" s="246"/>
      <c r="U475" s="246"/>
      <c r="V475" s="246"/>
      <c r="W475" s="246"/>
      <c r="X475" s="246"/>
      <c r="Y475" s="246"/>
      <c r="Z475" s="246"/>
    </row>
    <row r="476" spans="2:26">
      <c r="B476" s="246"/>
      <c r="C476" s="246"/>
      <c r="D476" s="246"/>
      <c r="E476" s="246"/>
      <c r="F476" s="246"/>
      <c r="G476" s="246"/>
      <c r="H476" s="246"/>
      <c r="I476" s="246"/>
      <c r="J476" s="246"/>
      <c r="K476" s="246"/>
      <c r="L476" s="246"/>
      <c r="M476" s="246"/>
      <c r="N476" s="246"/>
      <c r="O476" s="246"/>
      <c r="P476" s="246"/>
      <c r="Q476" s="246"/>
      <c r="R476" s="246"/>
      <c r="S476" s="246"/>
      <c r="T476" s="246"/>
      <c r="U476" s="246"/>
      <c r="V476" s="246"/>
      <c r="W476" s="246"/>
      <c r="X476" s="246"/>
      <c r="Y476" s="246"/>
      <c r="Z476" s="246"/>
    </row>
    <row r="477" spans="2:26">
      <c r="B477" s="246"/>
      <c r="C477" s="246"/>
      <c r="D477" s="246"/>
      <c r="E477" s="246"/>
      <c r="F477" s="246"/>
      <c r="G477" s="246"/>
      <c r="H477" s="246"/>
      <c r="I477" s="246"/>
      <c r="J477" s="246"/>
      <c r="K477" s="246"/>
      <c r="L477" s="246"/>
      <c r="M477" s="246"/>
      <c r="N477" s="246"/>
      <c r="O477" s="246"/>
      <c r="P477" s="246"/>
      <c r="Q477" s="246"/>
      <c r="R477" s="246"/>
      <c r="S477" s="246"/>
      <c r="T477" s="246"/>
      <c r="U477" s="246"/>
      <c r="V477" s="246"/>
      <c r="W477" s="246"/>
      <c r="X477" s="246"/>
      <c r="Y477" s="246"/>
      <c r="Z477" s="246"/>
    </row>
    <row r="478" spans="2:26">
      <c r="B478" s="246"/>
      <c r="C478" s="246"/>
      <c r="D478" s="246"/>
      <c r="E478" s="246"/>
      <c r="F478" s="246"/>
      <c r="G478" s="246"/>
      <c r="H478" s="246"/>
      <c r="I478" s="246"/>
      <c r="J478" s="246"/>
      <c r="K478" s="246"/>
      <c r="L478" s="246"/>
      <c r="M478" s="246"/>
      <c r="N478" s="246"/>
      <c r="O478" s="246"/>
      <c r="P478" s="246"/>
      <c r="Q478" s="246"/>
      <c r="R478" s="246"/>
      <c r="S478" s="246"/>
      <c r="T478" s="246"/>
      <c r="U478" s="246"/>
      <c r="V478" s="246"/>
      <c r="W478" s="246"/>
      <c r="X478" s="246"/>
      <c r="Y478" s="246"/>
      <c r="Z478" s="246"/>
    </row>
    <row r="479" spans="2:26">
      <c r="B479" s="246"/>
      <c r="C479" s="246"/>
      <c r="D479" s="246"/>
      <c r="E479" s="246"/>
      <c r="F479" s="246"/>
      <c r="G479" s="246"/>
      <c r="H479" s="246"/>
      <c r="I479" s="246"/>
      <c r="J479" s="246"/>
      <c r="K479" s="246"/>
      <c r="L479" s="246"/>
      <c r="M479" s="246"/>
      <c r="N479" s="246"/>
      <c r="O479" s="246"/>
      <c r="P479" s="246"/>
      <c r="Q479" s="246"/>
      <c r="R479" s="246"/>
      <c r="S479" s="246"/>
      <c r="T479" s="246"/>
      <c r="U479" s="246"/>
      <c r="V479" s="246"/>
      <c r="W479" s="246"/>
      <c r="X479" s="246"/>
      <c r="Y479" s="246"/>
      <c r="Z479" s="246"/>
    </row>
    <row r="480" spans="2:26">
      <c r="B480" s="246"/>
      <c r="C480" s="246"/>
      <c r="D480" s="246"/>
      <c r="E480" s="246"/>
      <c r="F480" s="246"/>
      <c r="G480" s="246"/>
      <c r="H480" s="246"/>
      <c r="I480" s="246"/>
      <c r="J480" s="246"/>
      <c r="K480" s="246"/>
      <c r="L480" s="246"/>
      <c r="M480" s="246"/>
      <c r="N480" s="246"/>
      <c r="O480" s="246"/>
      <c r="P480" s="246"/>
      <c r="Q480" s="246"/>
      <c r="R480" s="246"/>
      <c r="S480" s="246"/>
      <c r="T480" s="246"/>
      <c r="U480" s="246"/>
      <c r="V480" s="246"/>
      <c r="W480" s="246"/>
      <c r="X480" s="246"/>
      <c r="Y480" s="246"/>
      <c r="Z480" s="246"/>
    </row>
    <row r="481" spans="2:26">
      <c r="B481" s="246"/>
      <c r="C481" s="246"/>
      <c r="D481" s="246"/>
      <c r="E481" s="246"/>
      <c r="F481" s="246"/>
      <c r="G481" s="246"/>
      <c r="H481" s="246"/>
      <c r="I481" s="246"/>
      <c r="J481" s="246"/>
      <c r="K481" s="246"/>
      <c r="L481" s="246"/>
      <c r="M481" s="246"/>
      <c r="N481" s="246"/>
      <c r="O481" s="246"/>
      <c r="P481" s="246"/>
      <c r="Q481" s="246"/>
      <c r="R481" s="246"/>
      <c r="S481" s="246"/>
      <c r="T481" s="246"/>
      <c r="U481" s="246"/>
      <c r="V481" s="246"/>
      <c r="W481" s="246"/>
      <c r="X481" s="246"/>
      <c r="Y481" s="246"/>
      <c r="Z481" s="246"/>
    </row>
    <row r="482" spans="2:26">
      <c r="B482" s="246"/>
      <c r="C482" s="246"/>
      <c r="D482" s="246"/>
      <c r="E482" s="246"/>
      <c r="F482" s="246"/>
      <c r="G482" s="246"/>
      <c r="H482" s="246"/>
      <c r="I482" s="246"/>
      <c r="J482" s="246"/>
      <c r="K482" s="246"/>
      <c r="L482" s="246"/>
      <c r="M482" s="246"/>
      <c r="N482" s="246"/>
      <c r="O482" s="246"/>
      <c r="P482" s="246"/>
      <c r="Q482" s="246"/>
      <c r="R482" s="246"/>
      <c r="S482" s="246"/>
      <c r="T482" s="246"/>
      <c r="U482" s="246"/>
      <c r="V482" s="246"/>
      <c r="W482" s="246"/>
      <c r="X482" s="246"/>
      <c r="Y482" s="246"/>
      <c r="Z482" s="246"/>
    </row>
    <row r="483" spans="2:26">
      <c r="B483" s="246"/>
      <c r="C483" s="246"/>
      <c r="D483" s="246"/>
      <c r="E483" s="246"/>
      <c r="F483" s="246"/>
      <c r="G483" s="246"/>
      <c r="H483" s="246"/>
      <c r="I483" s="246"/>
      <c r="J483" s="246"/>
      <c r="K483" s="246"/>
      <c r="L483" s="246"/>
      <c r="M483" s="246"/>
      <c r="N483" s="246"/>
      <c r="O483" s="246"/>
      <c r="P483" s="246"/>
      <c r="Q483" s="246"/>
      <c r="R483" s="246"/>
      <c r="S483" s="246"/>
      <c r="T483" s="246"/>
      <c r="U483" s="246"/>
      <c r="V483" s="246"/>
      <c r="W483" s="246"/>
      <c r="X483" s="246"/>
      <c r="Y483" s="246"/>
      <c r="Z483" s="246"/>
    </row>
    <row r="484" spans="2:26">
      <c r="B484" s="246"/>
      <c r="C484" s="246"/>
      <c r="D484" s="246"/>
      <c r="E484" s="246"/>
      <c r="F484" s="246"/>
      <c r="G484" s="246"/>
      <c r="H484" s="246"/>
      <c r="I484" s="246"/>
      <c r="J484" s="246"/>
      <c r="K484" s="246"/>
      <c r="L484" s="246"/>
      <c r="M484" s="246"/>
      <c r="N484" s="246"/>
      <c r="O484" s="246"/>
      <c r="P484" s="246"/>
      <c r="Q484" s="246"/>
      <c r="R484" s="246"/>
      <c r="S484" s="246"/>
      <c r="T484" s="246"/>
      <c r="U484" s="246"/>
      <c r="V484" s="246"/>
      <c r="W484" s="246"/>
      <c r="X484" s="246"/>
      <c r="Y484" s="246"/>
      <c r="Z484" s="246"/>
    </row>
  </sheetData>
  <sheetProtection algorithmName="SHA-512" hashValue="Wgd+gVG90BK9DP52QzjnKnmbefD7vBUKF9JMv1qBc/rjRrPfiZvwVI8NotWqvRmY5nReIU2Y4EEzo2H1joIZGw==" saltValue="kai5dJGXbA2Hi15Z1vRVrw==" spinCount="100000" sheet="1" objects="1" scenarios="1"/>
  <mergeCells count="276">
    <mergeCell ref="D32:P36"/>
    <mergeCell ref="H195:P196"/>
    <mergeCell ref="G340:L340"/>
    <mergeCell ref="G292:K292"/>
    <mergeCell ref="F290:M290"/>
    <mergeCell ref="G279:N279"/>
    <mergeCell ref="C11:I11"/>
    <mergeCell ref="C12:I12"/>
    <mergeCell ref="C13:I13"/>
    <mergeCell ref="J11:O11"/>
    <mergeCell ref="J12:O12"/>
    <mergeCell ref="J13:O13"/>
    <mergeCell ref="H318:M318"/>
    <mergeCell ref="H317:M317"/>
    <mergeCell ref="H313:M313"/>
    <mergeCell ref="H315:P316"/>
    <mergeCell ref="H328:P331"/>
    <mergeCell ref="J338:P338"/>
    <mergeCell ref="H305:M305"/>
    <mergeCell ref="H298:P298"/>
    <mergeCell ref="H300:M300"/>
    <mergeCell ref="H299:M299"/>
    <mergeCell ref="F129:L129"/>
    <mergeCell ref="J92:L92"/>
    <mergeCell ref="G3:L3"/>
    <mergeCell ref="G4:L4"/>
    <mergeCell ref="G6:L6"/>
    <mergeCell ref="G7:L7"/>
    <mergeCell ref="C8:P8"/>
    <mergeCell ref="C9:P9"/>
    <mergeCell ref="G5:K5"/>
    <mergeCell ref="D468:K468"/>
    <mergeCell ref="D440:K440"/>
    <mergeCell ref="D444:K444"/>
    <mergeCell ref="H450:M450"/>
    <mergeCell ref="D450:G450"/>
    <mergeCell ref="H451:M451"/>
    <mergeCell ref="H452:M452"/>
    <mergeCell ref="H453:M453"/>
    <mergeCell ref="D455:G455"/>
    <mergeCell ref="H455:M455"/>
    <mergeCell ref="D446:P448"/>
    <mergeCell ref="D460:K460"/>
    <mergeCell ref="D461:K461"/>
    <mergeCell ref="L462:P462"/>
    <mergeCell ref="H456:M456"/>
    <mergeCell ref="H457:M457"/>
    <mergeCell ref="H458:M458"/>
    <mergeCell ref="D442:O442"/>
    <mergeCell ref="D464:K464"/>
    <mergeCell ref="D466:K466"/>
    <mergeCell ref="D467:K467"/>
    <mergeCell ref="I463:P463"/>
    <mergeCell ref="C376:D376"/>
    <mergeCell ref="E374:L374"/>
    <mergeCell ref="E350:K350"/>
    <mergeCell ref="F357:M357"/>
    <mergeCell ref="F359:I359"/>
    <mergeCell ref="F378:I378"/>
    <mergeCell ref="F393:I393"/>
    <mergeCell ref="E364:P367"/>
    <mergeCell ref="E369:P372"/>
    <mergeCell ref="L379:P379"/>
    <mergeCell ref="C434:D434"/>
    <mergeCell ref="C437:D437"/>
    <mergeCell ref="F437:I437"/>
    <mergeCell ref="E425:P426"/>
    <mergeCell ref="G397:P399"/>
    <mergeCell ref="G401:P403"/>
    <mergeCell ref="D405:E405"/>
    <mergeCell ref="D409:E409"/>
    <mergeCell ref="C428:D428"/>
    <mergeCell ref="J94:L94"/>
    <mergeCell ref="L95:P95"/>
    <mergeCell ref="F104:P106"/>
    <mergeCell ref="F108:P109"/>
    <mergeCell ref="L136:P136"/>
    <mergeCell ref="F142:P143"/>
    <mergeCell ref="J131:L131"/>
    <mergeCell ref="F131:I131"/>
    <mergeCell ref="F122:L122"/>
    <mergeCell ref="F123:L123"/>
    <mergeCell ref="F125:P127"/>
    <mergeCell ref="F111:L111"/>
    <mergeCell ref="F113:P120"/>
    <mergeCell ref="J133:O133"/>
    <mergeCell ref="F135:I135"/>
    <mergeCell ref="G244:P244"/>
    <mergeCell ref="G166:L166"/>
    <mergeCell ref="M166:O166"/>
    <mergeCell ref="G167:P167"/>
    <mergeCell ref="F145:P146"/>
    <mergeCell ref="G225:O225"/>
    <mergeCell ref="G237:P239"/>
    <mergeCell ref="D225:E225"/>
    <mergeCell ref="G241:P242"/>
    <mergeCell ref="D227:E227"/>
    <mergeCell ref="D237:E237"/>
    <mergeCell ref="D241:E241"/>
    <mergeCell ref="D244:E244"/>
    <mergeCell ref="D233:E233"/>
    <mergeCell ref="G183:P185"/>
    <mergeCell ref="G227:P231"/>
    <mergeCell ref="G233:P235"/>
    <mergeCell ref="H169:P169"/>
    <mergeCell ref="F153:P156"/>
    <mergeCell ref="H214:P215"/>
    <mergeCell ref="G173:P177"/>
    <mergeCell ref="G179:P181"/>
    <mergeCell ref="G187:P188"/>
    <mergeCell ref="D183:E183"/>
    <mergeCell ref="D187:E187"/>
    <mergeCell ref="D219:E219"/>
    <mergeCell ref="F148:P149"/>
    <mergeCell ref="C142:D142"/>
    <mergeCell ref="C145:D145"/>
    <mergeCell ref="C148:D148"/>
    <mergeCell ref="C158:D158"/>
    <mergeCell ref="F151:L151"/>
    <mergeCell ref="D179:E179"/>
    <mergeCell ref="C430:D430"/>
    <mergeCell ref="C357:D357"/>
    <mergeCell ref="C393:D393"/>
    <mergeCell ref="D252:E252"/>
    <mergeCell ref="E281:F281"/>
    <mergeCell ref="E283:F283"/>
    <mergeCell ref="C359:D359"/>
    <mergeCell ref="J378:M378"/>
    <mergeCell ref="J346:P346"/>
    <mergeCell ref="L360:P360"/>
    <mergeCell ref="D412:E412"/>
    <mergeCell ref="D416:E416"/>
    <mergeCell ref="D418:E418"/>
    <mergeCell ref="G416:O416"/>
    <mergeCell ref="D397:E397"/>
    <mergeCell ref="D401:E401"/>
    <mergeCell ref="L423:P423"/>
    <mergeCell ref="F428:P428"/>
    <mergeCell ref="F430:P432"/>
    <mergeCell ref="G405:P407"/>
    <mergeCell ref="G409:P410"/>
    <mergeCell ref="E285:F285"/>
    <mergeCell ref="I269:K269"/>
    <mergeCell ref="H274:P277"/>
    <mergeCell ref="H285:P286"/>
    <mergeCell ref="H281:P281"/>
    <mergeCell ref="H283:N283"/>
    <mergeCell ref="H296:M296"/>
    <mergeCell ref="H294:P295"/>
    <mergeCell ref="J437:L437"/>
    <mergeCell ref="G418:P422"/>
    <mergeCell ref="G412:P414"/>
    <mergeCell ref="H311:P311"/>
    <mergeCell ref="H307:P308"/>
    <mergeCell ref="H302:P303"/>
    <mergeCell ref="H304:M304"/>
    <mergeCell ref="H309:M309"/>
    <mergeCell ref="H288:O288"/>
    <mergeCell ref="F434:P435"/>
    <mergeCell ref="H255:P257"/>
    <mergeCell ref="H261:P262"/>
    <mergeCell ref="H264:P265"/>
    <mergeCell ref="I270:K270"/>
    <mergeCell ref="H259:N259"/>
    <mergeCell ref="H267:M267"/>
    <mergeCell ref="I271:P271"/>
    <mergeCell ref="I272:K272"/>
    <mergeCell ref="C99:D99"/>
    <mergeCell ref="D246:E246"/>
    <mergeCell ref="F249:P250"/>
    <mergeCell ref="C133:D133"/>
    <mergeCell ref="C135:D135"/>
    <mergeCell ref="G219:P223"/>
    <mergeCell ref="D138:L138"/>
    <mergeCell ref="E140:L140"/>
    <mergeCell ref="H171:P171"/>
    <mergeCell ref="H217:O217"/>
    <mergeCell ref="F162:L162"/>
    <mergeCell ref="C153:D153"/>
    <mergeCell ref="F133:I133"/>
    <mergeCell ref="D166:E166"/>
    <mergeCell ref="D173:E173"/>
    <mergeCell ref="H190:P193"/>
    <mergeCell ref="C390:D390"/>
    <mergeCell ref="C378:D378"/>
    <mergeCell ref="C384:D384"/>
    <mergeCell ref="C386:D386"/>
    <mergeCell ref="M58:O58"/>
    <mergeCell ref="F158:P160"/>
    <mergeCell ref="J135:L135"/>
    <mergeCell ref="E97:O97"/>
    <mergeCell ref="C60:D60"/>
    <mergeCell ref="C131:D131"/>
    <mergeCell ref="H204:P204"/>
    <mergeCell ref="I206:P206"/>
    <mergeCell ref="I207:P207"/>
    <mergeCell ref="I208:P208"/>
    <mergeCell ref="I209:P210"/>
    <mergeCell ref="I211:P212"/>
    <mergeCell ref="D72:L72"/>
    <mergeCell ref="G246:P246"/>
    <mergeCell ref="G247:P247"/>
    <mergeCell ref="F376:M376"/>
    <mergeCell ref="E288:F288"/>
    <mergeCell ref="E362:K362"/>
    <mergeCell ref="C104:D104"/>
    <mergeCell ref="C108:D108"/>
    <mergeCell ref="G252:P253"/>
    <mergeCell ref="F82:P82"/>
    <mergeCell ref="F92:I92"/>
    <mergeCell ref="F94:I94"/>
    <mergeCell ref="D38:N38"/>
    <mergeCell ref="D44:M44"/>
    <mergeCell ref="E74:K74"/>
    <mergeCell ref="E64:L64"/>
    <mergeCell ref="E65:L65"/>
    <mergeCell ref="M63:O64"/>
    <mergeCell ref="C113:D113"/>
    <mergeCell ref="C125:D125"/>
    <mergeCell ref="C61:D61"/>
    <mergeCell ref="C63:D63"/>
    <mergeCell ref="C64:D64"/>
    <mergeCell ref="C65:D65"/>
    <mergeCell ref="C67:D67"/>
    <mergeCell ref="C66:D66"/>
    <mergeCell ref="C76:D76"/>
    <mergeCell ref="C82:D82"/>
    <mergeCell ref="C84:D84"/>
    <mergeCell ref="C92:D92"/>
    <mergeCell ref="C94:D94"/>
    <mergeCell ref="H198:P202"/>
    <mergeCell ref="D15:K15"/>
    <mergeCell ref="F76:P80"/>
    <mergeCell ref="F84:P88"/>
    <mergeCell ref="F99:P102"/>
    <mergeCell ref="E61:O61"/>
    <mergeCell ref="E66:O66"/>
    <mergeCell ref="E67:P67"/>
    <mergeCell ref="D17:L17"/>
    <mergeCell ref="D46:P50"/>
    <mergeCell ref="D52:M52"/>
    <mergeCell ref="D53:K53"/>
    <mergeCell ref="D54:K54"/>
    <mergeCell ref="C56:P56"/>
    <mergeCell ref="E60:L60"/>
    <mergeCell ref="D21:P22"/>
    <mergeCell ref="D24:P26"/>
    <mergeCell ref="D28:P30"/>
    <mergeCell ref="C58:L58"/>
    <mergeCell ref="D69:O69"/>
    <mergeCell ref="E63:L63"/>
    <mergeCell ref="D40:O40"/>
    <mergeCell ref="D19:K19"/>
    <mergeCell ref="F90:L90"/>
    <mergeCell ref="D42:N42"/>
    <mergeCell ref="L438:P438"/>
    <mergeCell ref="J333:P333"/>
    <mergeCell ref="J334:P335"/>
    <mergeCell ref="J336:P336"/>
    <mergeCell ref="J337:P337"/>
    <mergeCell ref="H312:M312"/>
    <mergeCell ref="H320:P320"/>
    <mergeCell ref="H321:M321"/>
    <mergeCell ref="H322:M322"/>
    <mergeCell ref="H324:P325"/>
    <mergeCell ref="H326:M326"/>
    <mergeCell ref="J359:M359"/>
    <mergeCell ref="J347:P347"/>
    <mergeCell ref="L348:P348"/>
    <mergeCell ref="E352:P355"/>
    <mergeCell ref="H342:P344"/>
    <mergeCell ref="E381:P382"/>
    <mergeCell ref="F384:P384"/>
    <mergeCell ref="F386:P388"/>
    <mergeCell ref="F390:P391"/>
    <mergeCell ref="J393:L393"/>
  </mergeCells>
  <hyperlinks>
    <hyperlink ref="D17:K17" r:id="rId1" display="Hawaii Revised Statutes (&quot;HRS&quot;), Chapter 431" xr:uid="{C432BEAF-F774-44CC-A0A6-F5DD600A30ED}"/>
    <hyperlink ref="D54:K54" r:id="rId2" display="Hawaii Revised Statutes § 431:2-209(e)" xr:uid="{8AA394B8-1626-46B0-B65A-C6344039254F}"/>
    <hyperlink ref="D53:K53" r:id="rId3" display="Hawaii Revised Statutes § 431:14-104(e)" xr:uid="{31A877C7-41BC-4178-ABCB-D80E78C40D0B}"/>
    <hyperlink ref="D52:M52" r:id="rId4" display="Hawaii Uniform Information Practices Act (HRS Chapter 92F)" xr:uid="{E45AD71D-2C7E-4A7A-B27C-CEEBA529F7F7}"/>
    <hyperlink ref="E60:L60" location="'RF11 Filing Instructions'!B89" display="5a. INDEPENDENT FORM FILINGS" xr:uid="{B52C6AB3-9216-481D-8F75-0D59DEFF3668}"/>
    <hyperlink ref="F122:L122" r:id="rId5" display="Hawaii Revised Statutes § 431:14-105(a)" xr:uid="{0E86B48D-F69D-4630-989B-061D7D6E00B1}"/>
    <hyperlink ref="F123:L123" r:id="rId6" display="Hawaii Revised Statutes § 431:14-103(a)(1)" xr:uid="{E889CB6C-9786-41D8-879E-7213AFC6C1CA}"/>
    <hyperlink ref="F111:L111" r:id="rId7" display="Hawaii Revised Statutes § 431:14-105(a)" xr:uid="{FB962E64-D627-4C6E-8CDC-1C43D4FF341F}"/>
    <hyperlink ref="F90:L90" r:id="rId8" display="Hawaii Revised Statutes § 431:14-105(a)" xr:uid="{11D44FC8-26D9-4A32-88CA-C078A81B0884}"/>
    <hyperlink ref="F129:L129" r:id="rId9" display="Hawaii Revised Statutes § 431:14-104(a)" xr:uid="{5C04F722-5DDC-4EF0-A2EA-063DAF9A165C}"/>
    <hyperlink ref="F151:L151" r:id="rId10" display="Hawaii Revised Statutes § 431:14-104(a)" xr:uid="{14B90418-6FBD-430D-916D-25D9CF6B335F}"/>
    <hyperlink ref="F162:L162" r:id="rId11" display="Hawaii Revised Statutes § 431:14-104(a)" xr:uid="{799445DC-7FC1-4986-A2E7-FC1DFB42C1B7}"/>
    <hyperlink ref="J131:L131" location="'RF13 Forms Certification'!A1" display="RF13 Forms Certification." xr:uid="{2679E606-6AED-4E90-80ED-76F427E400A3}"/>
    <hyperlink ref="J133:L133" location="'RF14 Forms Worksheet'!A1" display="RF14 Forms Worksheet." xr:uid="{87E88D91-3E06-47AF-AE4D-4879DF6ACF36}"/>
    <hyperlink ref="J92:L92" location="'RF13 Forms Certification'!A1" display="RF13 Forms Certification." xr:uid="{7F79F576-7224-4F08-9BD5-4A16B79991B0}"/>
    <hyperlink ref="J94:L94" location="'RF14 Forms Worksheet'!A1" display="RF14 Forms Worksheet." xr:uid="{95CAC683-EF2A-4E42-9A8B-BC1ED206D737}"/>
    <hyperlink ref="G247:P247" location="'RF50 Hurricane'!A1" display="RF50 P&amp;C HURRICANE MODEL AND RATING UPDATE WORKSHEET" xr:uid="{22AAAACA-920E-4DB0-A85B-147EB59419F9}"/>
    <hyperlink ref="H299:M299" r:id="rId12" display="Hawaii Revised Statutes § 431:14-103" xr:uid="{D92FCAC8-E821-48EB-A8B4-A3B8599419D4}"/>
    <hyperlink ref="H304:M304" r:id="rId13" display="Hawaii Revised Statutes § 431:14-103" xr:uid="{026DB413-4F1E-48D4-8DFD-40E0298E8EB4}"/>
    <hyperlink ref="H309:M309" r:id="rId14" display="Hawaii Revised Statutes § 431:14-103" xr:uid="{55622E62-8D1F-45A7-AB7A-D24F5F68516C}"/>
    <hyperlink ref="H305:M305" r:id="rId15" display="Hawaii Revised Statutes § 431:14-103" xr:uid="{E671117D-43EB-4198-84DB-90ECEB619A1A}"/>
    <hyperlink ref="H300:M300" r:id="rId16" display="Hawaii Revised Statutes § 431:14-103" xr:uid="{FC7666F9-3510-4959-A4EF-F806E0EF0FD8}"/>
    <hyperlink ref="H312:M312" r:id="rId17" display="Hawaii Revised Statutes § 431:13-103(a)(8)" xr:uid="{BC45E9AB-1177-4065-8DCF-A9545020B1BE}"/>
    <hyperlink ref="H313:M313" r:id="rId18" display="Hawaii Revised Statutes § 431:14-103" xr:uid="{1BF03EBA-9D87-410D-AF4E-F694AD0139A6}"/>
    <hyperlink ref="H318:M318" r:id="rId19" display="Hawaii Revised Statutes § 431:14-103" xr:uid="{FA6C8351-4CD2-46C7-BD3C-707B10DA52DA}"/>
    <hyperlink ref="H317:M317" r:id="rId20" display="Hawaii Revised Statutes § 431:10E-102" xr:uid="{30865063-9FB5-49E0-9C98-4AD3A257E76B}"/>
    <hyperlink ref="H322:M322" r:id="rId21" display="Hawaii Revised Statutes § 431:14-103" xr:uid="{C671AE1F-CA99-491B-A82F-A667ED11BEC4}"/>
    <hyperlink ref="H321:M321" r:id="rId22" display="Hawaii Revised Statutes § 431:10E-102" xr:uid="{3E53EAF3-3F87-47C3-B355-CCA50532FEB0}"/>
    <hyperlink ref="H326:M326" r:id="rId23" display="Hawaii Revised Statutes § 431:14-107.2" xr:uid="{60FB332B-B9B2-4C10-9A1A-693845B37D88}"/>
    <hyperlink ref="J359:M359" location="'RF16 Consent to Rate'!A1" display="RF16 Consent to Rate form." xr:uid="{E0C5E2A9-D6CA-4183-A0B6-4C5DDCBA27EB}"/>
    <hyperlink ref="E374:L374" r:id="rId24" display="Hawaii Revised Statutes §431:14-104(k)" xr:uid="{A6A9D558-FE45-48F8-AB04-31C1A5A1A532}"/>
    <hyperlink ref="J378:M378" location="'RF15 Individual Risk'!A1" display="RF15 Individual Risk form." xr:uid="{418DF868-4688-4F01-AB93-9B3F4C616D36}"/>
    <hyperlink ref="L95:P95" location="'RF11 Filing Instructions'!B54" display="RETURN TO FILING TYPE SHORTCUT" xr:uid="{F948FA5A-A9B6-4D56-94AA-FECEDF6CEE04}"/>
    <hyperlink ref="J135:L135" location="'RF20 Adoption'!A1" display="RF20 Adoption Form." xr:uid="{BC89D264-34F7-43B7-B0DB-96B480E6E062}"/>
    <hyperlink ref="J393:L393" location="'RF20 Adoption'!A1" display="RF20 Adoption Form." xr:uid="{5A1F4088-624D-43A8-B29B-5111AB89FAA1}"/>
    <hyperlink ref="J437:L437" location="'RF20 Adoption'!A1" display="RF20 Adoption Form." xr:uid="{D16C76FC-D257-4EA8-8A47-955909BDA6A9}"/>
    <hyperlink ref="P442" r:id="rId25" xr:uid="{C8ABAD6F-33B0-44AF-B4E9-EFAA74D06EA3}"/>
    <hyperlink ref="D461:K461" r:id="rId26" display="Hawaii Revised Statutes §§ 431:14-105(b)" xr:uid="{BB5AC66C-8028-4DF3-A879-33176A2321CF}"/>
    <hyperlink ref="D460:K460" r:id="rId27" display="Hawaii Revised Statutes § 431:14-104(b)" xr:uid="{DEF8C9C4-8812-4B83-A589-D1EE4C329B70}"/>
    <hyperlink ref="E66:O66" location="'RF11 Filing Instructions'!B395" display="6d. ADOPTION OF RATING/ADVISORY ORG. RULES AND LOSS COSTS" xr:uid="{46847FA5-5E8D-4D03-B7FF-8E40E740E7D8}"/>
    <hyperlink ref="E67:P67" location="'RF11 Filing Instructions'!B438" display="6e. ADOPTION OF RATING/ADVISORY ORG. RULES (OTHER THAN LC)" xr:uid="{AC754C01-778C-4028-93EA-B76F5D9DD7CE}"/>
    <hyperlink ref="E61:O61" location="'RF11 Filing Instructions'!B113" display="5b. ADOPTION OF RATING OR ADVISORY ORGANIZATION FORMS" xr:uid="{6B83E71B-ECBE-4413-AF86-2248BD61CB71}"/>
    <hyperlink ref="M166:O166" location="'RF12 Rate Summary'!A1" display="RF12 Rate Summary form" xr:uid="{4D1525E0-1177-401C-AD58-D8B57065F2CE}"/>
    <hyperlink ref="L136:P136" location="'RF11 Filing Instructions'!B54" display="RETURN TO FILING TYPE SHORTCUT" xr:uid="{E00649CD-D6B1-4D02-BD3C-0506D07E7EF4}"/>
    <hyperlink ref="L348:P348" location="'RF11 Filing Instructions'!B54" display="RETURN TO FILING TYPE SHORTCUT" xr:uid="{83FAC2F8-156E-4676-A289-0284CD712161}"/>
    <hyperlink ref="L360:P360" location="'RF11 Filing Instructions'!B54" display="RETURN TO FILING TYPE SHORTCUT" xr:uid="{FEF1408C-CD47-4600-8CF7-E1E7FA84B03C}"/>
    <hyperlink ref="L379:P379" location="'RF11 Filing Instructions'!B54" display="RETURN TO FILING TYPE SHORTCUT" xr:uid="{220C5ECA-F5AF-4AF0-827C-F0A61138C253}"/>
    <hyperlink ref="L423:P423" location="'RF11 Filing Instructions'!B54" display="RETURN TO FILING TYPE SHORTCUT" xr:uid="{2C55358F-E8CD-40F6-86A9-27261511B764}"/>
    <hyperlink ref="L438:P438" location="'RF11 Filing Instructions'!B54" display="RETURN TO FILING TYPE SHORTCUT" xr:uid="{F9864F56-3D26-454A-A2F7-E595BC56DBF2}"/>
    <hyperlink ref="L462:P462" location="'RF11 Filing Instructions'!B54" display="RETURN TO FILING TYPE SHORTCUT" xr:uid="{A315FE65-669E-46CD-9252-A729D2C946D5}"/>
    <hyperlink ref="I463:N463" location="'RF1 Cover'!B38" display="RETURN TO RF1 COVER PAGE" xr:uid="{D6C8B18C-B92A-41BC-A212-2B83366C645B}"/>
    <hyperlink ref="E63:L63" location="'RF11 Filing Instructions'!B157" display="6a. INDEPENDENT RATE/RULE FILINGS" xr:uid="{7CAC1B77-A948-488E-9A80-0450DE1C8822}"/>
    <hyperlink ref="E64:L64" location="'RF11 Filing Instructions'!B361" display="6b. CONSENT TO RATE FILINGS" xr:uid="{3EA07EC9-1B5D-40AC-AFA3-632675F863A6}"/>
    <hyperlink ref="E65:L65" location="'RF11 Filing Instructions'!B375" display="6c. INDIVIDUAL RISK FILINGS" xr:uid="{B7600FAE-7073-455C-9188-8826664ACDED}"/>
    <hyperlink ref="H296:M296" r:id="rId28" display="Hawaii Revised Statutes § 431:10C-207" xr:uid="{23C9FD93-001C-4198-A54B-C0D285E163D1}"/>
  </hyperlinks>
  <printOptions horizontalCentered="1"/>
  <pageMargins left="0.3" right="0.3" top="0.5" bottom="0.5" header="0.3" footer="0.3"/>
  <pageSetup fitToHeight="10" orientation="portrait" r:id="rId29"/>
  <drawing r:id="rId3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F1D333-E8C1-433C-8DFE-EE72B5AEB0FF}">
  <dimension ref="A1:Z128"/>
  <sheetViews>
    <sheetView zoomScale="120" zoomScaleNormal="120" zoomScaleSheetLayoutView="100" zoomScalePageLayoutView="120" workbookViewId="0">
      <selection activeCell="I3" sqref="I3:J3"/>
    </sheetView>
  </sheetViews>
  <sheetFormatPr defaultRowHeight="14.5"/>
  <cols>
    <col min="1" max="1" width="1.1796875" style="246" customWidth="1"/>
    <col min="2" max="2" width="1.54296875" customWidth="1"/>
    <col min="3" max="7" width="2.81640625" customWidth="1"/>
    <col min="8" max="8" width="6.1796875" customWidth="1"/>
    <col min="9" max="9" width="4" customWidth="1"/>
    <col min="12" max="12" width="2.81640625" customWidth="1"/>
    <col min="13" max="13" width="9" customWidth="1"/>
    <col min="14" max="14" width="2.81640625" customWidth="1"/>
    <col min="15" max="15" width="10" customWidth="1"/>
    <col min="19" max="19" width="1.54296875" customWidth="1"/>
  </cols>
  <sheetData>
    <row r="1" spans="2:26" s="246" customFormat="1" ht="7" customHeight="1"/>
    <row r="2" spans="2:26">
      <c r="B2" s="25"/>
      <c r="C2" s="25"/>
      <c r="D2" s="25"/>
      <c r="E2" s="25"/>
      <c r="F2" s="25"/>
      <c r="G2" s="25"/>
      <c r="H2" s="25"/>
      <c r="I2" s="25"/>
      <c r="J2" s="25"/>
      <c r="K2" s="25"/>
      <c r="L2" s="25"/>
      <c r="M2" s="25"/>
      <c r="N2" s="25"/>
      <c r="O2" s="25"/>
      <c r="P2" s="25"/>
      <c r="Q2" s="25"/>
      <c r="R2" s="25"/>
      <c r="S2" s="25"/>
      <c r="T2" s="246"/>
      <c r="U2" s="246"/>
      <c r="V2" s="246"/>
      <c r="W2" s="246"/>
      <c r="X2" s="246"/>
      <c r="Y2" s="246"/>
      <c r="Z2" s="246"/>
    </row>
    <row r="3" spans="2:26" ht="15.5">
      <c r="B3" s="25"/>
      <c r="C3" s="25"/>
      <c r="D3" s="25"/>
      <c r="E3" s="25"/>
      <c r="F3" s="25"/>
      <c r="G3" s="25"/>
      <c r="H3" s="25"/>
      <c r="I3" s="510" t="s">
        <v>267</v>
      </c>
      <c r="J3" s="510"/>
      <c r="K3" s="25"/>
      <c r="L3" s="25"/>
      <c r="M3" s="25"/>
      <c r="N3" s="25"/>
      <c r="O3" s="25"/>
      <c r="P3" s="25"/>
      <c r="Q3" s="25"/>
      <c r="R3" s="25"/>
      <c r="S3" s="25"/>
      <c r="T3" s="246"/>
      <c r="U3" s="246"/>
      <c r="V3" s="246"/>
      <c r="W3" s="246"/>
      <c r="X3" s="246"/>
      <c r="Y3" s="246"/>
      <c r="Z3" s="246"/>
    </row>
    <row r="4" spans="2:26" ht="15.5">
      <c r="B4" s="25"/>
      <c r="C4" s="25"/>
      <c r="D4" s="25"/>
      <c r="E4" s="25"/>
      <c r="F4" s="25"/>
      <c r="G4" s="25"/>
      <c r="H4" s="25"/>
      <c r="I4" s="545" t="s">
        <v>268</v>
      </c>
      <c r="J4" s="545"/>
      <c r="K4" s="545"/>
      <c r="L4" s="545"/>
      <c r="M4" s="545"/>
      <c r="N4" s="545"/>
      <c r="O4" s="545"/>
      <c r="P4" s="545"/>
      <c r="Q4" s="545"/>
      <c r="R4" s="545"/>
      <c r="S4" s="25"/>
      <c r="T4" s="246"/>
      <c r="U4" s="246"/>
      <c r="V4" s="246"/>
      <c r="W4" s="246"/>
      <c r="X4" s="246"/>
      <c r="Y4" s="246"/>
      <c r="Z4" s="246"/>
    </row>
    <row r="5" spans="2:26" ht="15.5">
      <c r="B5" s="25"/>
      <c r="C5" s="25"/>
      <c r="D5" s="25"/>
      <c r="E5" s="25"/>
      <c r="F5" s="25"/>
      <c r="G5" s="25"/>
      <c r="H5" s="25"/>
      <c r="I5" s="511" t="s">
        <v>939</v>
      </c>
      <c r="J5" s="511"/>
      <c r="K5" s="511"/>
      <c r="L5" s="511"/>
      <c r="M5" s="511"/>
      <c r="N5" s="25"/>
      <c r="O5" s="25"/>
      <c r="P5" s="25"/>
      <c r="Q5" s="25"/>
      <c r="R5" s="25"/>
      <c r="S5" s="25"/>
      <c r="T5" s="246"/>
      <c r="U5" s="246"/>
      <c r="V5" s="246"/>
      <c r="W5" s="246"/>
      <c r="X5" s="246"/>
      <c r="Y5" s="246"/>
      <c r="Z5" s="246"/>
    </row>
    <row r="6" spans="2:26">
      <c r="B6" s="25"/>
      <c r="C6" s="25"/>
      <c r="D6" s="25"/>
      <c r="E6" s="25"/>
      <c r="F6" s="25"/>
      <c r="G6" s="25"/>
      <c r="H6" s="25"/>
      <c r="I6" s="512" t="s">
        <v>4</v>
      </c>
      <c r="J6" s="512"/>
      <c r="K6" s="512"/>
      <c r="L6" s="512"/>
      <c r="M6" s="25"/>
      <c r="N6" s="25"/>
      <c r="O6" s="25"/>
      <c r="P6" s="25"/>
      <c r="Q6" s="25"/>
      <c r="R6" s="25"/>
      <c r="S6" s="25"/>
      <c r="T6" s="246"/>
      <c r="U6" s="246"/>
      <c r="V6" s="246"/>
      <c r="W6" s="246"/>
      <c r="X6" s="246"/>
      <c r="Y6" s="246"/>
      <c r="Z6" s="246"/>
    </row>
    <row r="7" spans="2:26">
      <c r="B7" s="25"/>
      <c r="C7" s="25"/>
      <c r="D7" s="25"/>
      <c r="E7" s="25"/>
      <c r="F7" s="25"/>
      <c r="G7" s="25"/>
      <c r="H7" s="25"/>
      <c r="I7" s="512" t="s">
        <v>6</v>
      </c>
      <c r="J7" s="512"/>
      <c r="K7" s="512"/>
      <c r="L7" s="25"/>
      <c r="M7" s="25"/>
      <c r="N7" s="25"/>
      <c r="O7" s="25"/>
      <c r="P7" s="25"/>
      <c r="Q7" s="25"/>
      <c r="R7" s="25"/>
      <c r="S7" s="25"/>
      <c r="T7" s="246"/>
      <c r="U7" s="246"/>
      <c r="V7" s="246"/>
      <c r="W7" s="246"/>
      <c r="X7" s="246"/>
      <c r="Y7" s="246"/>
      <c r="Z7" s="246"/>
    </row>
    <row r="8" spans="2:26">
      <c r="B8" s="25"/>
      <c r="C8" s="25"/>
      <c r="D8" s="25"/>
      <c r="E8" s="25"/>
      <c r="F8" s="25"/>
      <c r="G8" s="25"/>
      <c r="H8" s="25"/>
      <c r="I8" s="25"/>
      <c r="J8" s="25"/>
      <c r="K8" s="25"/>
      <c r="L8" s="25"/>
      <c r="M8" s="25"/>
      <c r="N8" s="25"/>
      <c r="O8" s="25"/>
      <c r="P8" s="25"/>
      <c r="Q8" s="25"/>
      <c r="R8" s="25"/>
      <c r="S8" s="25"/>
      <c r="T8" s="246"/>
      <c r="U8" s="246"/>
      <c r="V8" s="246"/>
      <c r="W8" s="246"/>
      <c r="X8" s="246"/>
      <c r="Y8" s="246"/>
      <c r="Z8" s="246"/>
    </row>
    <row r="9" spans="2:26" ht="15.5">
      <c r="B9" s="25"/>
      <c r="C9" s="644" t="s">
        <v>269</v>
      </c>
      <c r="D9" s="644"/>
      <c r="E9" s="644"/>
      <c r="F9" s="644"/>
      <c r="G9" s="644"/>
      <c r="H9" s="644"/>
      <c r="I9" s="644"/>
      <c r="J9" s="644"/>
      <c r="K9" s="646">
        <f>'RF1 Cover'!H14</f>
        <v>0</v>
      </c>
      <c r="L9" s="646"/>
      <c r="M9" s="646"/>
      <c r="N9" s="646"/>
      <c r="O9" s="646"/>
      <c r="P9" s="646"/>
      <c r="Q9" s="25"/>
      <c r="R9" s="25"/>
      <c r="S9" s="25"/>
      <c r="T9" s="246"/>
      <c r="U9" s="246"/>
      <c r="V9" s="246"/>
      <c r="W9" s="246"/>
      <c r="X9" s="246"/>
      <c r="Y9" s="246"/>
      <c r="Z9" s="246"/>
    </row>
    <row r="10" spans="2:26" ht="15.5">
      <c r="B10" s="25"/>
      <c r="C10" s="645" t="s">
        <v>807</v>
      </c>
      <c r="D10" s="645"/>
      <c r="E10" s="645"/>
      <c r="F10" s="645"/>
      <c r="G10" s="645"/>
      <c r="H10" s="645"/>
      <c r="I10" s="645"/>
      <c r="J10" s="645"/>
      <c r="K10" s="647">
        <f>'RF1 Cover'!H19</f>
        <v>0</v>
      </c>
      <c r="L10" s="647"/>
      <c r="M10" s="647"/>
      <c r="N10" s="647"/>
      <c r="O10" s="647"/>
      <c r="P10" s="647"/>
      <c r="Q10" s="25"/>
      <c r="R10" s="25"/>
      <c r="S10" s="25"/>
      <c r="T10" s="246"/>
      <c r="U10" s="246"/>
      <c r="V10" s="246"/>
      <c r="W10" s="246"/>
      <c r="X10" s="246"/>
      <c r="Y10" s="246"/>
      <c r="Z10" s="246"/>
    </row>
    <row r="11" spans="2:26" ht="15.5">
      <c r="B11" s="25"/>
      <c r="C11" s="644" t="s">
        <v>484</v>
      </c>
      <c r="D11" s="644"/>
      <c r="E11" s="644"/>
      <c r="F11" s="644"/>
      <c r="G11" s="644"/>
      <c r="H11" s="644"/>
      <c r="I11" s="644"/>
      <c r="J11" s="644"/>
      <c r="K11" s="647" t="str">
        <f>'RF1 Cover'!H21</f>
        <v>Select Filing Type:</v>
      </c>
      <c r="L11" s="647"/>
      <c r="M11" s="647"/>
      <c r="N11" s="647"/>
      <c r="O11" s="647"/>
      <c r="P11" s="647"/>
      <c r="Q11" s="25"/>
      <c r="R11" s="25"/>
      <c r="S11" s="25"/>
      <c r="T11" s="246"/>
      <c r="U11" s="246"/>
      <c r="V11" s="246"/>
      <c r="W11" s="246"/>
      <c r="X11" s="246"/>
      <c r="Y11" s="246"/>
      <c r="Z11" s="246"/>
    </row>
    <row r="12" spans="2:26" ht="15.5">
      <c r="B12" s="25"/>
      <c r="C12" s="644" t="s">
        <v>483</v>
      </c>
      <c r="D12" s="644"/>
      <c r="E12" s="644"/>
      <c r="F12" s="644"/>
      <c r="G12" s="644"/>
      <c r="H12" s="644"/>
      <c r="I12" s="644"/>
      <c r="J12" s="644"/>
      <c r="K12" s="647" t="str">
        <f>'RF1 Cover'!H20</f>
        <v>Select Sub-TOI:</v>
      </c>
      <c r="L12" s="647"/>
      <c r="M12" s="647"/>
      <c r="N12" s="647"/>
      <c r="O12" s="647"/>
      <c r="P12" s="647"/>
      <c r="Q12" s="25"/>
      <c r="R12" s="25"/>
      <c r="S12" s="25"/>
      <c r="T12" s="246"/>
      <c r="U12" s="246"/>
      <c r="V12" s="246"/>
      <c r="W12" s="246"/>
      <c r="X12" s="246"/>
      <c r="Y12" s="246"/>
      <c r="Z12" s="246"/>
    </row>
    <row r="13" spans="2:26">
      <c r="B13" s="25"/>
      <c r="C13" s="25"/>
      <c r="D13" s="25"/>
      <c r="E13" s="25"/>
      <c r="F13" s="25"/>
      <c r="G13" s="25"/>
      <c r="H13" s="25"/>
      <c r="I13" s="25"/>
      <c r="J13" s="25"/>
      <c r="K13" s="25"/>
      <c r="L13" s="25"/>
      <c r="M13" s="25"/>
      <c r="N13" s="25"/>
      <c r="O13" s="25"/>
      <c r="P13" s="25"/>
      <c r="Q13" s="25"/>
      <c r="R13" s="25"/>
      <c r="S13" s="25"/>
      <c r="T13" s="246"/>
      <c r="U13" s="246"/>
      <c r="V13" s="246"/>
      <c r="W13" s="246"/>
      <c r="X13" s="246"/>
      <c r="Y13" s="246"/>
      <c r="Z13" s="246"/>
    </row>
    <row r="14" spans="2:26" ht="14.5" customHeight="1">
      <c r="B14" s="25"/>
      <c r="C14" s="648" t="s">
        <v>270</v>
      </c>
      <c r="D14" s="649"/>
      <c r="E14" s="649"/>
      <c r="F14" s="649"/>
      <c r="G14" s="649"/>
      <c r="H14" s="649"/>
      <c r="I14" s="649"/>
      <c r="J14" s="649"/>
      <c r="K14" s="649"/>
      <c r="L14" s="649"/>
      <c r="M14" s="649"/>
      <c r="N14" s="649"/>
      <c r="O14" s="649"/>
      <c r="P14" s="649"/>
      <c r="Q14" s="649"/>
      <c r="R14" s="649"/>
      <c r="S14" s="34"/>
      <c r="T14" s="246"/>
      <c r="U14" s="246"/>
      <c r="V14" s="246"/>
      <c r="W14" s="246"/>
      <c r="X14" s="246"/>
      <c r="Y14" s="246"/>
      <c r="Z14" s="246"/>
    </row>
    <row r="15" spans="2:26">
      <c r="B15" s="25"/>
      <c r="C15" s="650"/>
      <c r="D15" s="651"/>
      <c r="E15" s="651"/>
      <c r="F15" s="651"/>
      <c r="G15" s="651"/>
      <c r="H15" s="651"/>
      <c r="I15" s="651"/>
      <c r="J15" s="651"/>
      <c r="K15" s="651"/>
      <c r="L15" s="651"/>
      <c r="M15" s="651"/>
      <c r="N15" s="651"/>
      <c r="O15" s="651"/>
      <c r="P15" s="651"/>
      <c r="Q15" s="651"/>
      <c r="R15" s="651"/>
      <c r="S15" s="34"/>
      <c r="T15" s="246"/>
      <c r="U15" s="246"/>
      <c r="V15" s="246"/>
      <c r="W15" s="246"/>
      <c r="X15" s="246"/>
      <c r="Y15" s="246"/>
      <c r="Z15" s="246"/>
    </row>
    <row r="16" spans="2:26">
      <c r="B16" s="25"/>
      <c r="C16" s="652"/>
      <c r="D16" s="653"/>
      <c r="E16" s="653"/>
      <c r="F16" s="653"/>
      <c r="G16" s="653"/>
      <c r="H16" s="653"/>
      <c r="I16" s="653"/>
      <c r="J16" s="653"/>
      <c r="K16" s="653"/>
      <c r="L16" s="653"/>
      <c r="M16" s="653"/>
      <c r="N16" s="653"/>
      <c r="O16" s="653"/>
      <c r="P16" s="653"/>
      <c r="Q16" s="653"/>
      <c r="R16" s="653"/>
      <c r="S16" s="34"/>
      <c r="T16" s="246"/>
      <c r="U16" s="246"/>
      <c r="V16" s="246"/>
      <c r="W16" s="246"/>
      <c r="X16" s="246"/>
      <c r="Y16" s="246"/>
      <c r="Z16" s="246"/>
    </row>
    <row r="17" spans="2:26">
      <c r="B17" s="25"/>
      <c r="C17" s="46"/>
      <c r="D17" s="46"/>
      <c r="E17" s="46"/>
      <c r="F17" s="46"/>
      <c r="G17" s="46"/>
      <c r="H17" s="46"/>
      <c r="I17" s="46"/>
      <c r="J17" s="46"/>
      <c r="K17" s="46"/>
      <c r="L17" s="46"/>
      <c r="M17" s="46"/>
      <c r="N17" s="46"/>
      <c r="O17" s="46"/>
      <c r="P17" s="46"/>
      <c r="Q17" s="46"/>
      <c r="R17" s="46"/>
      <c r="S17" s="25"/>
      <c r="T17" s="246"/>
      <c r="U17" s="246"/>
      <c r="V17" s="246"/>
      <c r="W17" s="246"/>
      <c r="X17" s="246"/>
      <c r="Y17" s="246"/>
      <c r="Z17" s="246"/>
    </row>
    <row r="18" spans="2:26">
      <c r="B18" s="25"/>
      <c r="C18" s="25"/>
      <c r="D18" s="25"/>
      <c r="E18" s="25"/>
      <c r="F18" s="25"/>
      <c r="G18" s="25"/>
      <c r="H18" s="25"/>
      <c r="I18" s="25"/>
      <c r="J18" s="25"/>
      <c r="K18" s="25"/>
      <c r="L18" s="25"/>
      <c r="M18" s="25"/>
      <c r="N18" s="25"/>
      <c r="O18" s="25"/>
      <c r="P18" s="25"/>
      <c r="Q18" s="25"/>
      <c r="R18" s="25"/>
      <c r="S18" s="25"/>
      <c r="T18" s="246"/>
      <c r="U18" s="246"/>
      <c r="V18" s="246"/>
      <c r="W18" s="246"/>
      <c r="X18" s="246"/>
      <c r="Y18" s="246"/>
      <c r="Z18" s="246"/>
    </row>
    <row r="19" spans="2:26">
      <c r="B19" s="25"/>
      <c r="C19" s="654" t="s">
        <v>885</v>
      </c>
      <c r="D19" s="655"/>
      <c r="E19" s="655"/>
      <c r="F19" s="655"/>
      <c r="G19" s="655"/>
      <c r="H19" s="655"/>
      <c r="I19" s="655"/>
      <c r="J19" s="655"/>
      <c r="K19" s="655"/>
      <c r="L19" s="655"/>
      <c r="M19" s="655"/>
      <c r="N19" s="655"/>
      <c r="O19" s="655"/>
      <c r="P19" s="655"/>
      <c r="Q19" s="655"/>
      <c r="R19" s="655"/>
      <c r="S19" s="35"/>
      <c r="T19" s="246"/>
      <c r="U19" s="246"/>
      <c r="V19" s="246"/>
      <c r="W19" s="246"/>
      <c r="X19" s="246"/>
      <c r="Y19" s="246"/>
      <c r="Z19" s="246"/>
    </row>
    <row r="20" spans="2:26">
      <c r="B20" s="25"/>
      <c r="C20" s="656"/>
      <c r="D20" s="657"/>
      <c r="E20" s="657"/>
      <c r="F20" s="657"/>
      <c r="G20" s="657"/>
      <c r="H20" s="657"/>
      <c r="I20" s="657"/>
      <c r="J20" s="657"/>
      <c r="K20" s="657"/>
      <c r="L20" s="657"/>
      <c r="M20" s="657"/>
      <c r="N20" s="657"/>
      <c r="O20" s="657"/>
      <c r="P20" s="657"/>
      <c r="Q20" s="657"/>
      <c r="R20" s="657"/>
      <c r="S20" s="36"/>
      <c r="T20" s="246"/>
      <c r="U20" s="246"/>
      <c r="V20" s="246"/>
      <c r="W20" s="246"/>
      <c r="X20" s="246"/>
      <c r="Y20" s="246"/>
      <c r="Z20" s="246"/>
    </row>
    <row r="21" spans="2:26">
      <c r="B21" s="25"/>
      <c r="C21" s="658"/>
      <c r="D21" s="659"/>
      <c r="E21" s="659"/>
      <c r="F21" s="659"/>
      <c r="G21" s="659"/>
      <c r="H21" s="659"/>
      <c r="I21" s="659"/>
      <c r="J21" s="659"/>
      <c r="K21" s="659"/>
      <c r="L21" s="659"/>
      <c r="M21" s="659"/>
      <c r="N21" s="659"/>
      <c r="O21" s="659"/>
      <c r="P21" s="659"/>
      <c r="Q21" s="659"/>
      <c r="R21" s="659"/>
      <c r="S21" s="36"/>
      <c r="T21" s="246"/>
      <c r="U21" s="246"/>
      <c r="V21" s="246"/>
      <c r="W21" s="246"/>
      <c r="X21" s="246"/>
      <c r="Y21" s="246"/>
      <c r="Z21" s="246"/>
    </row>
    <row r="22" spans="2:26">
      <c r="B22" s="25"/>
      <c r="C22" s="658"/>
      <c r="D22" s="659"/>
      <c r="E22" s="659"/>
      <c r="F22" s="659"/>
      <c r="G22" s="659"/>
      <c r="H22" s="659"/>
      <c r="I22" s="659"/>
      <c r="J22" s="659"/>
      <c r="K22" s="659"/>
      <c r="L22" s="659"/>
      <c r="M22" s="659"/>
      <c r="N22" s="659"/>
      <c r="O22" s="659"/>
      <c r="P22" s="659"/>
      <c r="Q22" s="659"/>
      <c r="R22" s="659"/>
      <c r="S22" s="36"/>
      <c r="T22" s="246"/>
      <c r="U22" s="246"/>
      <c r="V22" s="246"/>
      <c r="W22" s="246"/>
      <c r="X22" s="246"/>
      <c r="Y22" s="246"/>
      <c r="Z22" s="246"/>
    </row>
    <row r="23" spans="2:26">
      <c r="B23" s="25"/>
      <c r="C23" s="658"/>
      <c r="D23" s="659"/>
      <c r="E23" s="659"/>
      <c r="F23" s="659"/>
      <c r="G23" s="659"/>
      <c r="H23" s="659"/>
      <c r="I23" s="659"/>
      <c r="J23" s="659"/>
      <c r="K23" s="659"/>
      <c r="L23" s="659"/>
      <c r="M23" s="659"/>
      <c r="N23" s="659"/>
      <c r="O23" s="659"/>
      <c r="P23" s="659"/>
      <c r="Q23" s="659"/>
      <c r="R23" s="659"/>
      <c r="S23" s="36"/>
      <c r="T23" s="246"/>
      <c r="U23" s="246"/>
      <c r="V23" s="246"/>
      <c r="W23" s="246"/>
      <c r="X23" s="246"/>
      <c r="Y23" s="246"/>
      <c r="Z23" s="246"/>
    </row>
    <row r="24" spans="2:26">
      <c r="B24" s="25"/>
      <c r="C24" s="658"/>
      <c r="D24" s="659"/>
      <c r="E24" s="659"/>
      <c r="F24" s="659"/>
      <c r="G24" s="659"/>
      <c r="H24" s="659"/>
      <c r="I24" s="659"/>
      <c r="J24" s="659"/>
      <c r="K24" s="659"/>
      <c r="L24" s="659"/>
      <c r="M24" s="659"/>
      <c r="N24" s="659"/>
      <c r="O24" s="659"/>
      <c r="P24" s="659"/>
      <c r="Q24" s="659"/>
      <c r="R24" s="659"/>
      <c r="S24" s="36"/>
      <c r="T24" s="246"/>
      <c r="U24" s="246"/>
      <c r="V24" s="246"/>
      <c r="W24" s="246"/>
      <c r="X24" s="246"/>
      <c r="Y24" s="246"/>
      <c r="Z24" s="246"/>
    </row>
    <row r="25" spans="2:26">
      <c r="B25" s="25"/>
      <c r="C25" s="658"/>
      <c r="D25" s="659"/>
      <c r="E25" s="659"/>
      <c r="F25" s="659"/>
      <c r="G25" s="659"/>
      <c r="H25" s="659"/>
      <c r="I25" s="659"/>
      <c r="J25" s="659"/>
      <c r="K25" s="659"/>
      <c r="L25" s="659"/>
      <c r="M25" s="659"/>
      <c r="N25" s="659"/>
      <c r="O25" s="659"/>
      <c r="P25" s="659"/>
      <c r="Q25" s="659"/>
      <c r="R25" s="659"/>
      <c r="S25" s="36"/>
      <c r="T25" s="246"/>
      <c r="U25" s="246"/>
      <c r="V25" s="246"/>
      <c r="W25" s="246"/>
      <c r="X25" s="246"/>
      <c r="Y25" s="246"/>
      <c r="Z25" s="246"/>
    </row>
    <row r="26" spans="2:26">
      <c r="B26" s="25"/>
      <c r="C26" s="658"/>
      <c r="D26" s="659"/>
      <c r="E26" s="659"/>
      <c r="F26" s="659"/>
      <c r="G26" s="659"/>
      <c r="H26" s="659"/>
      <c r="I26" s="659"/>
      <c r="J26" s="659"/>
      <c r="K26" s="659"/>
      <c r="L26" s="659"/>
      <c r="M26" s="659"/>
      <c r="N26" s="659"/>
      <c r="O26" s="659"/>
      <c r="P26" s="659"/>
      <c r="Q26" s="659"/>
      <c r="R26" s="659"/>
      <c r="S26" s="36"/>
      <c r="T26" s="246"/>
      <c r="U26" s="246"/>
      <c r="V26" s="246"/>
      <c r="W26" s="246"/>
      <c r="X26" s="246"/>
      <c r="Y26" s="246"/>
      <c r="Z26" s="246"/>
    </row>
    <row r="27" spans="2:26">
      <c r="B27" s="25"/>
      <c r="C27" s="658"/>
      <c r="D27" s="659"/>
      <c r="E27" s="659"/>
      <c r="F27" s="659"/>
      <c r="G27" s="659"/>
      <c r="H27" s="659"/>
      <c r="I27" s="659"/>
      <c r="J27" s="659"/>
      <c r="K27" s="659"/>
      <c r="L27" s="659"/>
      <c r="M27" s="659"/>
      <c r="N27" s="659"/>
      <c r="O27" s="659"/>
      <c r="P27" s="659"/>
      <c r="Q27" s="659"/>
      <c r="R27" s="659"/>
      <c r="S27" s="36"/>
      <c r="T27" s="246"/>
      <c r="U27" s="246"/>
      <c r="V27" s="246"/>
      <c r="W27" s="246"/>
      <c r="X27" s="246"/>
      <c r="Y27" s="246"/>
      <c r="Z27" s="246"/>
    </row>
    <row r="28" spans="2:26">
      <c r="B28" s="25"/>
      <c r="C28" s="658"/>
      <c r="D28" s="659"/>
      <c r="E28" s="659"/>
      <c r="F28" s="659"/>
      <c r="G28" s="659"/>
      <c r="H28" s="659"/>
      <c r="I28" s="659"/>
      <c r="J28" s="659"/>
      <c r="K28" s="659"/>
      <c r="L28" s="659"/>
      <c r="M28" s="659"/>
      <c r="N28" s="659"/>
      <c r="O28" s="659"/>
      <c r="P28" s="659"/>
      <c r="Q28" s="659"/>
      <c r="R28" s="659"/>
      <c r="S28" s="36"/>
      <c r="T28" s="246"/>
      <c r="U28" s="246"/>
      <c r="V28" s="246"/>
      <c r="W28" s="246"/>
      <c r="X28" s="246"/>
      <c r="Y28" s="246"/>
      <c r="Z28" s="246"/>
    </row>
    <row r="29" spans="2:26">
      <c r="B29" s="25"/>
      <c r="C29" s="660"/>
      <c r="D29" s="661"/>
      <c r="E29" s="661"/>
      <c r="F29" s="661"/>
      <c r="G29" s="661"/>
      <c r="H29" s="661"/>
      <c r="I29" s="661"/>
      <c r="J29" s="661"/>
      <c r="K29" s="661"/>
      <c r="L29" s="661"/>
      <c r="M29" s="661"/>
      <c r="N29" s="661"/>
      <c r="O29" s="661"/>
      <c r="P29" s="661"/>
      <c r="Q29" s="661"/>
      <c r="R29" s="661"/>
      <c r="S29" s="36"/>
      <c r="T29" s="246"/>
      <c r="U29" s="246"/>
      <c r="V29" s="246"/>
      <c r="W29" s="246"/>
      <c r="X29" s="246"/>
      <c r="Y29" s="246"/>
      <c r="Z29" s="246"/>
    </row>
    <row r="30" spans="2:26">
      <c r="B30" s="25"/>
      <c r="C30" s="25"/>
      <c r="D30" s="25"/>
      <c r="E30" s="25"/>
      <c r="F30" s="25"/>
      <c r="G30" s="25"/>
      <c r="H30" s="25"/>
      <c r="I30" s="25"/>
      <c r="J30" s="25"/>
      <c r="K30" s="25"/>
      <c r="L30" s="25"/>
      <c r="M30" s="25"/>
      <c r="N30" s="25"/>
      <c r="O30" s="25"/>
      <c r="P30" s="25"/>
      <c r="Q30" s="25"/>
      <c r="R30" s="25"/>
      <c r="S30" s="25"/>
      <c r="T30" s="246"/>
      <c r="U30" s="246"/>
      <c r="V30" s="246"/>
      <c r="W30" s="246"/>
      <c r="X30" s="246"/>
      <c r="Y30" s="246"/>
      <c r="Z30" s="246"/>
    </row>
    <row r="31" spans="2:26">
      <c r="B31" s="25"/>
      <c r="C31" s="37"/>
      <c r="D31" s="37"/>
      <c r="E31" s="37"/>
      <c r="F31" s="37"/>
      <c r="G31" s="37"/>
      <c r="H31" s="37"/>
      <c r="I31" s="37"/>
      <c r="J31" s="37"/>
      <c r="K31" s="37"/>
      <c r="L31" s="37"/>
      <c r="M31" s="37"/>
      <c r="N31" s="37"/>
      <c r="O31" s="37"/>
      <c r="P31" s="37"/>
      <c r="Q31" s="37"/>
      <c r="R31" s="37"/>
      <c r="S31" s="37"/>
      <c r="T31" s="242"/>
      <c r="U31" s="242"/>
      <c r="V31" s="246"/>
      <c r="W31" s="246"/>
      <c r="X31" s="246"/>
      <c r="Y31" s="246"/>
      <c r="Z31" s="246"/>
    </row>
    <row r="32" spans="2:26">
      <c r="B32" s="25"/>
      <c r="C32" s="37"/>
      <c r="D32" s="37"/>
      <c r="E32" s="37"/>
      <c r="F32" s="37"/>
      <c r="G32" s="638" t="s">
        <v>271</v>
      </c>
      <c r="H32" s="638"/>
      <c r="I32" s="638"/>
      <c r="J32" s="638"/>
      <c r="K32" s="638"/>
      <c r="L32" s="638"/>
      <c r="M32" s="638"/>
      <c r="N32" s="638"/>
      <c r="O32" s="638"/>
      <c r="P32" s="43"/>
      <c r="Q32" s="37"/>
      <c r="R32" s="37"/>
      <c r="S32" s="37"/>
      <c r="T32" s="242"/>
      <c r="U32" s="242"/>
      <c r="V32" s="246"/>
      <c r="W32" s="246"/>
      <c r="X32" s="246"/>
      <c r="Y32" s="246"/>
      <c r="Z32" s="246"/>
    </row>
    <row r="33" spans="2:26" ht="6" customHeight="1">
      <c r="B33" s="25"/>
      <c r="C33" s="37"/>
      <c r="D33" s="37"/>
      <c r="E33" s="37"/>
      <c r="F33" s="37"/>
      <c r="G33" s="44"/>
      <c r="H33" s="44"/>
      <c r="I33" s="44"/>
      <c r="J33" s="44"/>
      <c r="K33" s="44"/>
      <c r="L33" s="44"/>
      <c r="M33" s="44"/>
      <c r="N33" s="44"/>
      <c r="O33" s="44"/>
      <c r="P33" s="43"/>
      <c r="Q33" s="37"/>
      <c r="R33" s="37"/>
      <c r="S33" s="37"/>
      <c r="T33" s="242"/>
      <c r="U33" s="242"/>
      <c r="V33" s="246"/>
      <c r="W33" s="246"/>
      <c r="X33" s="246"/>
      <c r="Y33" s="246"/>
      <c r="Z33" s="246"/>
    </row>
    <row r="34" spans="2:26">
      <c r="B34" s="25"/>
      <c r="C34" s="37"/>
      <c r="D34" s="37"/>
      <c r="E34" s="37"/>
      <c r="F34" s="37"/>
      <c r="G34" s="37"/>
      <c r="H34" s="37"/>
      <c r="I34" s="37"/>
      <c r="J34" s="37"/>
      <c r="K34" s="37"/>
      <c r="L34" s="641" t="s">
        <v>272</v>
      </c>
      <c r="M34" s="641"/>
      <c r="N34" s="641" t="s">
        <v>273</v>
      </c>
      <c r="O34" s="641"/>
      <c r="P34" s="37"/>
      <c r="Q34" s="37"/>
      <c r="R34" s="37"/>
      <c r="S34" s="37"/>
      <c r="T34" s="242"/>
      <c r="U34" s="242"/>
      <c r="V34" s="246"/>
      <c r="W34" s="246"/>
      <c r="X34" s="246"/>
      <c r="Y34" s="246"/>
      <c r="Z34" s="246"/>
    </row>
    <row r="35" spans="2:26">
      <c r="B35" s="25"/>
      <c r="C35" s="37"/>
      <c r="D35" s="37"/>
      <c r="E35" s="37"/>
      <c r="F35" s="37"/>
      <c r="G35" s="643" t="s">
        <v>274</v>
      </c>
      <c r="H35" s="643"/>
      <c r="I35" s="643"/>
      <c r="J35" s="643"/>
      <c r="K35" s="643"/>
      <c r="L35" s="642"/>
      <c r="M35" s="642"/>
      <c r="N35" s="639">
        <f>'RF1 Cover'!H19</f>
        <v>0</v>
      </c>
      <c r="O35" s="640"/>
      <c r="P35" s="37"/>
      <c r="Q35" s="37"/>
      <c r="R35" s="37"/>
      <c r="S35" s="37"/>
      <c r="T35" s="242"/>
      <c r="U35" s="242"/>
      <c r="V35" s="246"/>
      <c r="W35" s="246"/>
      <c r="X35" s="246"/>
      <c r="Y35" s="246"/>
      <c r="Z35" s="246"/>
    </row>
    <row r="36" spans="2:26">
      <c r="B36" s="25"/>
      <c r="C36" s="37"/>
      <c r="D36" s="37"/>
      <c r="E36" s="37"/>
      <c r="F36" s="37"/>
      <c r="G36" s="626" t="s">
        <v>817</v>
      </c>
      <c r="H36" s="626"/>
      <c r="I36" s="626"/>
      <c r="J36" s="626"/>
      <c r="K36" s="626"/>
      <c r="L36" s="486"/>
      <c r="M36" s="486"/>
      <c r="N36" s="486"/>
      <c r="O36" s="486"/>
      <c r="P36" s="37"/>
      <c r="Q36" s="37"/>
      <c r="R36" s="37"/>
      <c r="S36" s="37"/>
      <c r="T36" s="242"/>
      <c r="U36" s="242"/>
      <c r="V36" s="246"/>
      <c r="W36" s="246"/>
      <c r="X36" s="246"/>
      <c r="Y36" s="246"/>
      <c r="Z36" s="246"/>
    </row>
    <row r="37" spans="2:26">
      <c r="B37" s="25"/>
      <c r="C37" s="37"/>
      <c r="D37" s="37"/>
      <c r="E37" s="37"/>
      <c r="F37" s="37"/>
      <c r="G37" s="630" t="s">
        <v>818</v>
      </c>
      <c r="H37" s="631"/>
      <c r="I37" s="631"/>
      <c r="J37" s="631"/>
      <c r="K37" s="632"/>
      <c r="L37" s="633"/>
      <c r="M37" s="634"/>
      <c r="N37" s="633"/>
      <c r="O37" s="634"/>
      <c r="P37" s="37"/>
      <c r="Q37" s="37"/>
      <c r="R37" s="37"/>
      <c r="S37" s="37"/>
      <c r="T37" s="242"/>
      <c r="U37" s="242"/>
      <c r="V37" s="246"/>
      <c r="W37" s="246"/>
      <c r="X37" s="246"/>
      <c r="Y37" s="246"/>
      <c r="Z37" s="246"/>
    </row>
    <row r="38" spans="2:26">
      <c r="B38" s="25"/>
      <c r="C38" s="37"/>
      <c r="D38" s="37"/>
      <c r="E38" s="37"/>
      <c r="F38" s="37"/>
      <c r="G38" s="626" t="s">
        <v>275</v>
      </c>
      <c r="H38" s="626"/>
      <c r="I38" s="626"/>
      <c r="J38" s="626"/>
      <c r="K38" s="626"/>
      <c r="L38" s="486"/>
      <c r="M38" s="486"/>
      <c r="N38" s="486"/>
      <c r="O38" s="486"/>
      <c r="P38" s="37"/>
      <c r="Q38" s="37"/>
      <c r="R38" s="37"/>
      <c r="S38" s="37"/>
      <c r="T38" s="242"/>
      <c r="U38" s="242"/>
      <c r="V38" s="246"/>
      <c r="W38" s="246"/>
      <c r="X38" s="246"/>
      <c r="Y38" s="246"/>
      <c r="Z38" s="246"/>
    </row>
    <row r="39" spans="2:26">
      <c r="B39" s="25"/>
      <c r="C39" s="37"/>
      <c r="D39" s="37"/>
      <c r="E39" s="37"/>
      <c r="F39" s="37"/>
      <c r="G39" s="626" t="s">
        <v>276</v>
      </c>
      <c r="H39" s="626"/>
      <c r="I39" s="626"/>
      <c r="J39" s="626"/>
      <c r="K39" s="626"/>
      <c r="L39" s="486"/>
      <c r="M39" s="486"/>
      <c r="N39" s="486"/>
      <c r="O39" s="486"/>
      <c r="P39" s="37"/>
      <c r="Q39" s="37"/>
      <c r="R39" s="37"/>
      <c r="S39" s="37"/>
      <c r="T39" s="242"/>
      <c r="U39" s="242"/>
      <c r="V39" s="246"/>
      <c r="W39" s="246"/>
      <c r="X39" s="246"/>
      <c r="Y39" s="246"/>
      <c r="Z39" s="246"/>
    </row>
    <row r="40" spans="2:26">
      <c r="B40" s="25"/>
      <c r="C40" s="37"/>
      <c r="D40" s="37"/>
      <c r="E40" s="37"/>
      <c r="F40" s="37"/>
      <c r="G40" s="626" t="s">
        <v>277</v>
      </c>
      <c r="H40" s="626"/>
      <c r="I40" s="626"/>
      <c r="J40" s="626"/>
      <c r="K40" s="626"/>
      <c r="L40" s="486"/>
      <c r="M40" s="486"/>
      <c r="N40" s="486"/>
      <c r="O40" s="486"/>
      <c r="P40" s="37"/>
      <c r="Q40" s="37"/>
      <c r="R40" s="37"/>
      <c r="S40" s="37"/>
      <c r="T40" s="242"/>
      <c r="U40" s="242"/>
      <c r="V40" s="246"/>
      <c r="W40" s="246"/>
      <c r="X40" s="246"/>
      <c r="Y40" s="246"/>
      <c r="Z40" s="246"/>
    </row>
    <row r="41" spans="2:26">
      <c r="B41" s="25"/>
      <c r="C41" s="37"/>
      <c r="D41" s="37"/>
      <c r="E41" s="37"/>
      <c r="F41" s="37"/>
      <c r="G41" s="626" t="s">
        <v>278</v>
      </c>
      <c r="H41" s="626"/>
      <c r="I41" s="626"/>
      <c r="J41" s="626"/>
      <c r="K41" s="626"/>
      <c r="L41" s="486"/>
      <c r="M41" s="486"/>
      <c r="N41" s="486"/>
      <c r="O41" s="486"/>
      <c r="P41" s="37"/>
      <c r="Q41" s="37"/>
      <c r="R41" s="37"/>
      <c r="S41" s="37"/>
      <c r="T41" s="242"/>
      <c r="U41" s="242"/>
      <c r="V41" s="246"/>
      <c r="W41" s="246"/>
      <c r="X41" s="246"/>
      <c r="Y41" s="246"/>
      <c r="Z41" s="246"/>
    </row>
    <row r="42" spans="2:26">
      <c r="B42" s="25"/>
      <c r="C42" s="37"/>
      <c r="D42" s="37"/>
      <c r="E42" s="37"/>
      <c r="F42" s="37"/>
      <c r="G42" s="627" t="s">
        <v>286</v>
      </c>
      <c r="H42" s="628"/>
      <c r="I42" s="629"/>
      <c r="J42" s="636"/>
      <c r="K42" s="637"/>
      <c r="L42" s="486"/>
      <c r="M42" s="486"/>
      <c r="N42" s="486"/>
      <c r="O42" s="486"/>
      <c r="P42" s="37"/>
      <c r="Q42" s="37"/>
      <c r="R42" s="37"/>
      <c r="S42" s="37"/>
      <c r="T42" s="242"/>
      <c r="U42" s="242"/>
      <c r="V42" s="246"/>
      <c r="W42" s="246"/>
      <c r="X42" s="246"/>
      <c r="Y42" s="246"/>
      <c r="Z42" s="246"/>
    </row>
    <row r="43" spans="2:26">
      <c r="B43" s="25"/>
      <c r="C43" s="37"/>
      <c r="D43" s="37"/>
      <c r="E43" s="37"/>
      <c r="F43" s="37"/>
      <c r="G43" s="39"/>
      <c r="H43" s="39"/>
      <c r="I43" s="39"/>
      <c r="J43" s="39"/>
      <c r="K43" s="39"/>
      <c r="L43" s="40"/>
      <c r="M43" s="40"/>
      <c r="N43" s="40"/>
      <c r="O43" s="40"/>
      <c r="P43" s="37"/>
      <c r="Q43" s="37"/>
      <c r="R43" s="37"/>
      <c r="S43" s="37"/>
      <c r="T43" s="242"/>
      <c r="U43" s="242"/>
      <c r="V43" s="246"/>
      <c r="W43" s="246"/>
      <c r="X43" s="246"/>
      <c r="Y43" s="246"/>
      <c r="Z43" s="246"/>
    </row>
    <row r="44" spans="2:26">
      <c r="B44" s="25"/>
      <c r="C44" s="37"/>
      <c r="D44" s="37"/>
      <c r="E44" s="37"/>
      <c r="F44" s="37"/>
      <c r="G44" s="39"/>
      <c r="H44" s="39"/>
      <c r="I44" s="39"/>
      <c r="J44" s="39"/>
      <c r="K44" s="39"/>
      <c r="L44" s="40"/>
      <c r="M44" s="40"/>
      <c r="N44" s="40"/>
      <c r="O44" s="40"/>
      <c r="P44" s="37"/>
      <c r="Q44" s="37"/>
      <c r="R44" s="37"/>
      <c r="S44" s="37"/>
      <c r="T44" s="242"/>
      <c r="U44" s="242"/>
      <c r="V44" s="246"/>
      <c r="W44" s="246"/>
      <c r="X44" s="246"/>
      <c r="Y44" s="246"/>
      <c r="Z44" s="246"/>
    </row>
    <row r="45" spans="2:26">
      <c r="B45" s="25"/>
      <c r="C45" s="37"/>
      <c r="D45" s="37"/>
      <c r="E45" s="37"/>
      <c r="F45" s="37"/>
      <c r="G45" s="39"/>
      <c r="H45" s="39"/>
      <c r="I45" s="39"/>
      <c r="J45" s="39"/>
      <c r="K45" s="39"/>
      <c r="L45" s="40"/>
      <c r="M45" s="40"/>
      <c r="N45" s="40"/>
      <c r="O45" s="25"/>
      <c r="P45" s="25"/>
      <c r="Q45" s="25"/>
      <c r="R45" s="38"/>
      <c r="S45" s="25"/>
      <c r="T45" s="246"/>
      <c r="U45" s="242"/>
      <c r="V45" s="246"/>
      <c r="W45" s="246"/>
      <c r="X45" s="246"/>
      <c r="Y45" s="246"/>
      <c r="Z45" s="246"/>
    </row>
    <row r="46" spans="2:26">
      <c r="B46" s="25"/>
      <c r="C46" s="37"/>
      <c r="D46" s="37"/>
      <c r="E46" s="37"/>
      <c r="F46" s="37"/>
      <c r="G46" s="39"/>
      <c r="H46" s="39"/>
      <c r="I46" s="39"/>
      <c r="J46" s="39"/>
      <c r="K46" s="39"/>
      <c r="L46" s="40"/>
      <c r="M46" s="40"/>
      <c r="N46" s="40"/>
      <c r="O46" s="40"/>
      <c r="P46" s="38"/>
      <c r="Q46" s="38" t="s">
        <v>279</v>
      </c>
      <c r="R46" s="37"/>
      <c r="S46" s="37"/>
      <c r="T46" s="242"/>
      <c r="U46" s="242"/>
      <c r="V46" s="246"/>
      <c r="W46" s="246"/>
      <c r="X46" s="246"/>
      <c r="Y46" s="246"/>
      <c r="Z46" s="246"/>
    </row>
    <row r="47" spans="2:26">
      <c r="B47" s="25"/>
      <c r="C47" s="37"/>
      <c r="D47" s="37"/>
      <c r="E47" s="37"/>
      <c r="F47" s="37"/>
      <c r="G47" s="39"/>
      <c r="H47" s="39"/>
      <c r="I47" s="39"/>
      <c r="J47" s="39"/>
      <c r="K47" s="39"/>
      <c r="L47" s="40"/>
      <c r="M47" s="40"/>
      <c r="N47" s="40"/>
      <c r="O47" s="40"/>
      <c r="P47" s="37"/>
      <c r="Q47" s="37"/>
      <c r="R47" s="37"/>
      <c r="S47" s="37"/>
      <c r="T47" s="242"/>
      <c r="U47" s="242"/>
      <c r="V47" s="246"/>
      <c r="W47" s="246"/>
      <c r="X47" s="246"/>
      <c r="Y47" s="246"/>
      <c r="Z47" s="246"/>
    </row>
    <row r="48" spans="2:26">
      <c r="B48" s="25"/>
      <c r="C48" s="37"/>
      <c r="D48" s="37"/>
      <c r="E48" s="37"/>
      <c r="F48" s="37"/>
      <c r="G48" s="37"/>
      <c r="H48" s="37"/>
      <c r="I48" s="37"/>
      <c r="J48" s="37"/>
      <c r="K48" s="37"/>
      <c r="L48" s="37"/>
      <c r="M48" s="37"/>
      <c r="N48" s="37"/>
      <c r="O48" s="37"/>
      <c r="P48" s="37"/>
      <c r="Q48" s="37"/>
      <c r="R48" s="37"/>
      <c r="S48" s="37"/>
      <c r="T48" s="242"/>
      <c r="U48" s="242"/>
      <c r="V48" s="246"/>
      <c r="W48" s="246"/>
      <c r="X48" s="246"/>
      <c r="Y48" s="246"/>
      <c r="Z48" s="246"/>
    </row>
    <row r="49" spans="2:26">
      <c r="B49" s="25"/>
      <c r="C49" s="37"/>
      <c r="D49" s="37"/>
      <c r="E49" s="37"/>
      <c r="F49" s="37"/>
      <c r="G49" s="635" t="s">
        <v>280</v>
      </c>
      <c r="H49" s="635"/>
      <c r="I49" s="635"/>
      <c r="J49" s="635"/>
      <c r="K49" s="635"/>
      <c r="L49" s="635"/>
      <c r="M49" s="635"/>
      <c r="N49" s="635"/>
      <c r="O49" s="635"/>
      <c r="P49" s="43"/>
      <c r="Q49" s="37"/>
      <c r="R49" s="37"/>
      <c r="S49" s="37"/>
      <c r="T49" s="242"/>
      <c r="U49" s="242"/>
      <c r="V49" s="246"/>
      <c r="W49" s="246"/>
      <c r="X49" s="246"/>
      <c r="Y49" s="246"/>
      <c r="Z49" s="246"/>
    </row>
    <row r="50" spans="2:26" ht="6" customHeight="1">
      <c r="B50" s="25"/>
      <c r="C50" s="37"/>
      <c r="D50" s="37"/>
      <c r="E50" s="37"/>
      <c r="F50" s="37"/>
      <c r="G50" s="41"/>
      <c r="H50" s="41"/>
      <c r="I50" s="41"/>
      <c r="J50" s="41"/>
      <c r="K50" s="41"/>
      <c r="L50" s="42"/>
      <c r="M50" s="42"/>
      <c r="N50" s="42"/>
      <c r="O50" s="42"/>
      <c r="P50" s="43"/>
      <c r="Q50" s="37"/>
      <c r="R50" s="37"/>
      <c r="S50" s="37"/>
      <c r="T50" s="242"/>
      <c r="U50" s="242"/>
      <c r="V50" s="246"/>
      <c r="W50" s="246"/>
      <c r="X50" s="246"/>
      <c r="Y50" s="246"/>
      <c r="Z50" s="246"/>
    </row>
    <row r="51" spans="2:26">
      <c r="B51" s="25"/>
      <c r="C51" s="37"/>
      <c r="D51" s="37"/>
      <c r="E51" s="37"/>
      <c r="F51" s="43"/>
      <c r="G51" s="43"/>
      <c r="H51" s="43"/>
      <c r="I51" s="43"/>
      <c r="J51" s="43"/>
      <c r="K51" s="43"/>
      <c r="L51" s="662" t="s">
        <v>272</v>
      </c>
      <c r="M51" s="662"/>
      <c r="N51" s="662" t="s">
        <v>273</v>
      </c>
      <c r="O51" s="662"/>
      <c r="P51" s="37"/>
      <c r="Q51" s="37"/>
      <c r="R51" s="37"/>
      <c r="S51" s="37"/>
      <c r="T51" s="242"/>
      <c r="U51" s="242"/>
      <c r="V51" s="246"/>
      <c r="W51" s="246"/>
      <c r="X51" s="246"/>
      <c r="Y51" s="246"/>
      <c r="Z51" s="246"/>
    </row>
    <row r="52" spans="2:26">
      <c r="B52" s="25"/>
      <c r="C52" s="37"/>
      <c r="D52" s="37"/>
      <c r="E52" s="37"/>
      <c r="F52" s="37"/>
      <c r="G52" s="626" t="s">
        <v>819</v>
      </c>
      <c r="H52" s="626"/>
      <c r="I52" s="626"/>
      <c r="J52" s="626"/>
      <c r="K52" s="626"/>
      <c r="L52" s="486"/>
      <c r="M52" s="486"/>
      <c r="N52" s="486"/>
      <c r="O52" s="486"/>
      <c r="P52" s="37"/>
      <c r="Q52" s="37"/>
      <c r="R52" s="37"/>
      <c r="S52" s="37"/>
      <c r="T52" s="242"/>
      <c r="U52" s="242"/>
      <c r="V52" s="246"/>
      <c r="W52" s="246"/>
      <c r="X52" s="246"/>
      <c r="Y52" s="246"/>
      <c r="Z52" s="246"/>
    </row>
    <row r="53" spans="2:26">
      <c r="B53" s="25"/>
      <c r="C53" s="37"/>
      <c r="D53" s="37"/>
      <c r="E53" s="37"/>
      <c r="F53" s="37"/>
      <c r="G53" s="630" t="s">
        <v>281</v>
      </c>
      <c r="H53" s="631"/>
      <c r="I53" s="631"/>
      <c r="J53" s="631"/>
      <c r="K53" s="632"/>
      <c r="L53" s="633"/>
      <c r="M53" s="634"/>
      <c r="N53" s="633"/>
      <c r="O53" s="634"/>
      <c r="P53" s="37"/>
      <c r="Q53" s="37"/>
      <c r="R53" s="37"/>
      <c r="S53" s="37"/>
      <c r="T53" s="242"/>
      <c r="U53" s="242"/>
      <c r="V53" s="246"/>
      <c r="W53" s="246"/>
      <c r="X53" s="246"/>
      <c r="Y53" s="246"/>
      <c r="Z53" s="246"/>
    </row>
    <row r="54" spans="2:26">
      <c r="B54" s="25"/>
      <c r="C54" s="37"/>
      <c r="D54" s="37"/>
      <c r="E54" s="37"/>
      <c r="F54" s="37"/>
      <c r="G54" s="626" t="s">
        <v>282</v>
      </c>
      <c r="H54" s="626"/>
      <c r="I54" s="626"/>
      <c r="J54" s="626"/>
      <c r="K54" s="626"/>
      <c r="L54" s="486"/>
      <c r="M54" s="486"/>
      <c r="N54" s="486"/>
      <c r="O54" s="486"/>
      <c r="P54" s="37"/>
      <c r="Q54" s="37"/>
      <c r="R54" s="37"/>
      <c r="S54" s="37"/>
      <c r="T54" s="242"/>
      <c r="U54" s="242"/>
      <c r="V54" s="246"/>
      <c r="W54" s="246"/>
      <c r="X54" s="246"/>
      <c r="Y54" s="246"/>
      <c r="Z54" s="246"/>
    </row>
    <row r="55" spans="2:26">
      <c r="B55" s="25"/>
      <c r="C55" s="37"/>
      <c r="D55" s="37"/>
      <c r="E55" s="37"/>
      <c r="F55" s="37"/>
      <c r="G55" s="626" t="s">
        <v>283</v>
      </c>
      <c r="H55" s="626"/>
      <c r="I55" s="626"/>
      <c r="J55" s="626"/>
      <c r="K55" s="626"/>
      <c r="L55" s="486"/>
      <c r="M55" s="486"/>
      <c r="N55" s="486"/>
      <c r="O55" s="486"/>
      <c r="P55" s="37"/>
      <c r="Q55" s="37"/>
      <c r="R55" s="37"/>
      <c r="S55" s="37"/>
      <c r="T55" s="242"/>
      <c r="U55" s="242"/>
      <c r="V55" s="246"/>
      <c r="W55" s="246"/>
      <c r="X55" s="246"/>
      <c r="Y55" s="246"/>
      <c r="Z55" s="246"/>
    </row>
    <row r="56" spans="2:26">
      <c r="B56" s="25"/>
      <c r="C56" s="37"/>
      <c r="D56" s="37"/>
      <c r="E56" s="37"/>
      <c r="F56" s="37"/>
      <c r="G56" s="39"/>
      <c r="H56" s="39"/>
      <c r="I56" s="39"/>
      <c r="J56" s="39"/>
      <c r="K56" s="39"/>
      <c r="L56" s="40"/>
      <c r="M56" s="40"/>
      <c r="N56" s="40"/>
      <c r="O56" s="40"/>
      <c r="P56" s="37"/>
      <c r="Q56" s="37"/>
      <c r="R56" s="37"/>
      <c r="S56" s="37"/>
      <c r="T56" s="242"/>
      <c r="U56" s="242"/>
      <c r="V56" s="246"/>
      <c r="W56" s="246"/>
      <c r="X56" s="246"/>
      <c r="Y56" s="246"/>
      <c r="Z56" s="246"/>
    </row>
    <row r="57" spans="2:26">
      <c r="B57" s="25"/>
      <c r="C57" s="37"/>
      <c r="D57" s="37"/>
      <c r="E57" s="37"/>
      <c r="F57" s="37"/>
      <c r="G57" s="37"/>
      <c r="H57" s="37"/>
      <c r="I57" s="37"/>
      <c r="J57" s="37"/>
      <c r="K57" s="37"/>
      <c r="L57" s="37"/>
      <c r="M57" s="37"/>
      <c r="N57" s="37"/>
      <c r="O57" s="37"/>
      <c r="P57" s="37"/>
      <c r="Q57" s="37"/>
      <c r="R57" s="37"/>
      <c r="S57" s="37"/>
      <c r="T57" s="242"/>
      <c r="U57" s="242"/>
      <c r="V57" s="246"/>
      <c r="W57" s="246"/>
      <c r="X57" s="246"/>
      <c r="Y57" s="246"/>
      <c r="Z57" s="246"/>
    </row>
    <row r="58" spans="2:26">
      <c r="B58" s="25"/>
      <c r="C58" s="37"/>
      <c r="D58" s="37"/>
      <c r="E58" s="37"/>
      <c r="F58" s="37"/>
      <c r="G58" s="641" t="s">
        <v>284</v>
      </c>
      <c r="H58" s="641"/>
      <c r="I58" s="641"/>
      <c r="J58" s="641"/>
      <c r="K58" s="641"/>
      <c r="L58" s="641"/>
      <c r="M58" s="641"/>
      <c r="N58" s="641"/>
      <c r="O58" s="641"/>
      <c r="P58" s="43"/>
      <c r="Q58" s="37"/>
      <c r="R58" s="37"/>
      <c r="S58" s="37"/>
      <c r="T58" s="242"/>
      <c r="U58" s="242"/>
      <c r="V58" s="246"/>
      <c r="W58" s="246"/>
      <c r="X58" s="246"/>
      <c r="Y58" s="246"/>
      <c r="Z58" s="246"/>
    </row>
    <row r="59" spans="2:26" ht="6" customHeight="1">
      <c r="B59" s="25"/>
      <c r="C59" s="37"/>
      <c r="D59" s="37"/>
      <c r="E59" s="37"/>
      <c r="F59" s="37"/>
      <c r="G59" s="45"/>
      <c r="H59" s="45"/>
      <c r="I59" s="45"/>
      <c r="J59" s="45"/>
      <c r="K59" s="45"/>
      <c r="L59" s="45"/>
      <c r="M59" s="45"/>
      <c r="N59" s="45"/>
      <c r="O59" s="45"/>
      <c r="P59" s="43"/>
      <c r="Q59" s="37"/>
      <c r="R59" s="37"/>
      <c r="S59" s="37"/>
      <c r="T59" s="242"/>
      <c r="U59" s="242"/>
      <c r="V59" s="246"/>
      <c r="W59" s="246"/>
      <c r="X59" s="246"/>
      <c r="Y59" s="246"/>
      <c r="Z59" s="246"/>
    </row>
    <row r="60" spans="2:26">
      <c r="B60" s="25"/>
      <c r="C60" s="37"/>
      <c r="D60" s="37"/>
      <c r="E60" s="37"/>
      <c r="F60" s="37"/>
      <c r="G60" s="623" t="s">
        <v>285</v>
      </c>
      <c r="H60" s="624"/>
      <c r="I60" s="624"/>
      <c r="J60" s="624"/>
      <c r="K60" s="625"/>
      <c r="L60" s="641" t="s">
        <v>272</v>
      </c>
      <c r="M60" s="641"/>
      <c r="N60" s="641" t="s">
        <v>273</v>
      </c>
      <c r="O60" s="641"/>
      <c r="P60" s="37"/>
      <c r="Q60" s="37"/>
      <c r="R60" s="37"/>
      <c r="S60" s="37"/>
      <c r="T60" s="242"/>
      <c r="U60" s="242"/>
      <c r="V60" s="246"/>
      <c r="W60" s="246"/>
      <c r="X60" s="246"/>
      <c r="Y60" s="246"/>
      <c r="Z60" s="246"/>
    </row>
    <row r="61" spans="2:26">
      <c r="B61" s="25"/>
      <c r="C61" s="37"/>
      <c r="D61" s="37"/>
      <c r="E61" s="37"/>
      <c r="F61" s="37"/>
      <c r="G61" s="620"/>
      <c r="H61" s="621"/>
      <c r="I61" s="621"/>
      <c r="J61" s="621"/>
      <c r="K61" s="622"/>
      <c r="L61" s="486"/>
      <c r="M61" s="486"/>
      <c r="N61" s="486"/>
      <c r="O61" s="486"/>
      <c r="P61" s="37"/>
      <c r="Q61" s="37"/>
      <c r="R61" s="37"/>
      <c r="S61" s="37"/>
      <c r="T61" s="242"/>
      <c r="U61" s="242"/>
      <c r="V61" s="246"/>
      <c r="W61" s="246"/>
      <c r="X61" s="246"/>
      <c r="Y61" s="246"/>
      <c r="Z61" s="246"/>
    </row>
    <row r="62" spans="2:26">
      <c r="B62" s="25"/>
      <c r="C62" s="37"/>
      <c r="D62" s="37"/>
      <c r="E62" s="37"/>
      <c r="F62" s="37"/>
      <c r="G62" s="620"/>
      <c r="H62" s="621"/>
      <c r="I62" s="621"/>
      <c r="J62" s="621"/>
      <c r="K62" s="622"/>
      <c r="L62" s="486"/>
      <c r="M62" s="486"/>
      <c r="N62" s="486"/>
      <c r="O62" s="486"/>
      <c r="P62" s="37"/>
      <c r="Q62" s="37"/>
      <c r="R62" s="37"/>
      <c r="S62" s="37"/>
      <c r="T62" s="242"/>
      <c r="U62" s="242"/>
      <c r="V62" s="246"/>
      <c r="W62" s="246"/>
      <c r="X62" s="246"/>
      <c r="Y62" s="246"/>
      <c r="Z62" s="246"/>
    </row>
    <row r="63" spans="2:26">
      <c r="B63" s="25"/>
      <c r="C63" s="37"/>
      <c r="D63" s="37"/>
      <c r="E63" s="37"/>
      <c r="F63" s="37"/>
      <c r="G63" s="620"/>
      <c r="H63" s="621"/>
      <c r="I63" s="621"/>
      <c r="J63" s="621"/>
      <c r="K63" s="622"/>
      <c r="L63" s="486"/>
      <c r="M63" s="486"/>
      <c r="N63" s="486"/>
      <c r="O63" s="486"/>
      <c r="P63" s="37"/>
      <c r="Q63" s="37"/>
      <c r="R63" s="37"/>
      <c r="S63" s="37"/>
      <c r="T63" s="242"/>
      <c r="U63" s="242"/>
      <c r="V63" s="246"/>
      <c r="W63" s="246"/>
      <c r="X63" s="246"/>
      <c r="Y63" s="246"/>
      <c r="Z63" s="246"/>
    </row>
    <row r="64" spans="2:26">
      <c r="B64" s="25"/>
      <c r="C64" s="37"/>
      <c r="D64" s="37"/>
      <c r="E64" s="37"/>
      <c r="F64" s="37"/>
      <c r="G64" s="620"/>
      <c r="H64" s="621"/>
      <c r="I64" s="621"/>
      <c r="J64" s="621"/>
      <c r="K64" s="622"/>
      <c r="L64" s="486"/>
      <c r="M64" s="486"/>
      <c r="N64" s="486"/>
      <c r="O64" s="486"/>
      <c r="P64" s="37"/>
      <c r="Q64" s="37"/>
      <c r="R64" s="37"/>
      <c r="S64" s="37"/>
      <c r="T64" s="242"/>
      <c r="U64" s="242"/>
      <c r="V64" s="246"/>
      <c r="W64" s="246"/>
      <c r="X64" s="246"/>
      <c r="Y64" s="246"/>
      <c r="Z64" s="246"/>
    </row>
    <row r="65" spans="2:26">
      <c r="B65" s="25"/>
      <c r="C65" s="37"/>
      <c r="D65" s="37"/>
      <c r="E65" s="37"/>
      <c r="F65" s="37"/>
      <c r="G65" s="40"/>
      <c r="H65" s="40"/>
      <c r="I65" s="40"/>
      <c r="J65" s="40"/>
      <c r="K65" s="40"/>
      <c r="L65" s="40"/>
      <c r="M65" s="40"/>
      <c r="N65" s="40"/>
      <c r="O65" s="40"/>
      <c r="P65" s="37"/>
      <c r="Q65" s="37"/>
      <c r="R65" s="37"/>
      <c r="S65" s="37"/>
      <c r="T65" s="242"/>
      <c r="U65" s="242"/>
      <c r="V65" s="246"/>
      <c r="W65" s="246"/>
      <c r="X65" s="246"/>
      <c r="Y65" s="246"/>
      <c r="Z65" s="246"/>
    </row>
    <row r="66" spans="2:26">
      <c r="B66" s="25"/>
      <c r="C66" s="37"/>
      <c r="D66" s="37"/>
      <c r="E66" s="37"/>
      <c r="F66" s="37"/>
      <c r="G66" s="37"/>
      <c r="H66" s="37"/>
      <c r="I66" s="37"/>
      <c r="J66" s="37"/>
      <c r="K66" s="37"/>
      <c r="L66" s="37"/>
      <c r="M66" s="37"/>
      <c r="N66" s="37"/>
      <c r="O66" s="37"/>
      <c r="P66" s="37"/>
      <c r="Q66" s="37"/>
      <c r="R66" s="37"/>
      <c r="S66" s="37"/>
      <c r="T66" s="242"/>
      <c r="U66" s="242"/>
      <c r="V66" s="246"/>
      <c r="W66" s="246"/>
      <c r="X66" s="246"/>
      <c r="Y66" s="246"/>
      <c r="Z66" s="246"/>
    </row>
    <row r="67" spans="2:26" ht="17">
      <c r="B67" s="25"/>
      <c r="C67" s="623" t="s">
        <v>936</v>
      </c>
      <c r="D67" s="624"/>
      <c r="E67" s="624"/>
      <c r="F67" s="624"/>
      <c r="G67" s="624"/>
      <c r="H67" s="624"/>
      <c r="I67" s="624"/>
      <c r="J67" s="624"/>
      <c r="K67" s="624"/>
      <c r="L67" s="624"/>
      <c r="M67" s="624"/>
      <c r="N67" s="624"/>
      <c r="O67" s="624"/>
      <c r="P67" s="624"/>
      <c r="Q67" s="624"/>
      <c r="R67" s="625"/>
      <c r="S67" s="37"/>
      <c r="T67" s="242"/>
      <c r="U67" s="242"/>
      <c r="V67" s="246"/>
      <c r="W67" s="246"/>
      <c r="X67" s="246"/>
      <c r="Y67" s="246"/>
      <c r="Z67" s="246"/>
    </row>
    <row r="68" spans="2:26">
      <c r="B68" s="25"/>
      <c r="C68" s="608"/>
      <c r="D68" s="609"/>
      <c r="E68" s="609"/>
      <c r="F68" s="609"/>
      <c r="G68" s="609"/>
      <c r="H68" s="609"/>
      <c r="I68" s="609"/>
      <c r="J68" s="609"/>
      <c r="K68" s="609"/>
      <c r="L68" s="609"/>
      <c r="M68" s="609"/>
      <c r="N68" s="609"/>
      <c r="O68" s="609"/>
      <c r="P68" s="609"/>
      <c r="Q68" s="609"/>
      <c r="R68" s="610"/>
      <c r="S68" s="37"/>
      <c r="T68" s="242"/>
      <c r="U68" s="242"/>
      <c r="V68" s="246"/>
      <c r="W68" s="246"/>
      <c r="X68" s="246"/>
      <c r="Y68" s="246"/>
      <c r="Z68" s="246"/>
    </row>
    <row r="69" spans="2:26">
      <c r="B69" s="25"/>
      <c r="C69" s="611"/>
      <c r="D69" s="612"/>
      <c r="E69" s="612"/>
      <c r="F69" s="612"/>
      <c r="G69" s="612"/>
      <c r="H69" s="612"/>
      <c r="I69" s="612"/>
      <c r="J69" s="612"/>
      <c r="K69" s="612"/>
      <c r="L69" s="612"/>
      <c r="M69" s="612"/>
      <c r="N69" s="612"/>
      <c r="O69" s="612"/>
      <c r="P69" s="612"/>
      <c r="Q69" s="612"/>
      <c r="R69" s="613"/>
      <c r="S69" s="37"/>
      <c r="T69" s="242"/>
      <c r="U69" s="242"/>
      <c r="V69" s="246"/>
      <c r="W69" s="246"/>
      <c r="X69" s="246"/>
      <c r="Y69" s="246"/>
      <c r="Z69" s="246"/>
    </row>
    <row r="70" spans="2:26">
      <c r="B70" s="25"/>
      <c r="C70" s="611"/>
      <c r="D70" s="612"/>
      <c r="E70" s="612"/>
      <c r="F70" s="612"/>
      <c r="G70" s="612"/>
      <c r="H70" s="612"/>
      <c r="I70" s="612"/>
      <c r="J70" s="612"/>
      <c r="K70" s="612"/>
      <c r="L70" s="612"/>
      <c r="M70" s="612"/>
      <c r="N70" s="612"/>
      <c r="O70" s="612"/>
      <c r="P70" s="612"/>
      <c r="Q70" s="612"/>
      <c r="R70" s="613"/>
      <c r="S70" s="37"/>
      <c r="T70" s="242"/>
      <c r="U70" s="242"/>
      <c r="V70" s="246"/>
      <c r="W70" s="246"/>
      <c r="X70" s="246"/>
      <c r="Y70" s="246"/>
      <c r="Z70" s="246"/>
    </row>
    <row r="71" spans="2:26">
      <c r="B71" s="25"/>
      <c r="C71" s="611"/>
      <c r="D71" s="612"/>
      <c r="E71" s="612"/>
      <c r="F71" s="612"/>
      <c r="G71" s="612"/>
      <c r="H71" s="612"/>
      <c r="I71" s="612"/>
      <c r="J71" s="612"/>
      <c r="K71" s="612"/>
      <c r="L71" s="612"/>
      <c r="M71" s="612"/>
      <c r="N71" s="612"/>
      <c r="O71" s="612"/>
      <c r="P71" s="612"/>
      <c r="Q71" s="612"/>
      <c r="R71" s="613"/>
      <c r="S71" s="37"/>
      <c r="T71" s="242"/>
      <c r="U71" s="242"/>
      <c r="V71" s="246"/>
      <c r="W71" s="246"/>
      <c r="X71" s="246"/>
      <c r="Y71" s="246"/>
      <c r="Z71" s="246"/>
    </row>
    <row r="72" spans="2:26">
      <c r="B72" s="25"/>
      <c r="C72" s="611"/>
      <c r="D72" s="612"/>
      <c r="E72" s="612"/>
      <c r="F72" s="612"/>
      <c r="G72" s="612"/>
      <c r="H72" s="612"/>
      <c r="I72" s="612"/>
      <c r="J72" s="612"/>
      <c r="K72" s="612"/>
      <c r="L72" s="612"/>
      <c r="M72" s="612"/>
      <c r="N72" s="612"/>
      <c r="O72" s="612"/>
      <c r="P72" s="612"/>
      <c r="Q72" s="612"/>
      <c r="R72" s="613"/>
      <c r="S72" s="37"/>
      <c r="T72" s="242"/>
      <c r="U72" s="242"/>
      <c r="V72" s="246"/>
      <c r="W72" s="246"/>
      <c r="X72" s="246"/>
      <c r="Y72" s="246"/>
      <c r="Z72" s="246"/>
    </row>
    <row r="73" spans="2:26">
      <c r="B73" s="25"/>
      <c r="C73" s="611"/>
      <c r="D73" s="612"/>
      <c r="E73" s="612"/>
      <c r="F73" s="612"/>
      <c r="G73" s="612"/>
      <c r="H73" s="612"/>
      <c r="I73" s="612"/>
      <c r="J73" s="612"/>
      <c r="K73" s="612"/>
      <c r="L73" s="612"/>
      <c r="M73" s="612"/>
      <c r="N73" s="612"/>
      <c r="O73" s="612"/>
      <c r="P73" s="612"/>
      <c r="Q73" s="612"/>
      <c r="R73" s="613"/>
      <c r="S73" s="37"/>
      <c r="T73" s="242"/>
      <c r="U73" s="242"/>
      <c r="V73" s="246"/>
      <c r="W73" s="246"/>
      <c r="X73" s="246"/>
      <c r="Y73" s="246"/>
      <c r="Z73" s="246"/>
    </row>
    <row r="74" spans="2:26">
      <c r="B74" s="25"/>
      <c r="C74" s="611"/>
      <c r="D74" s="612"/>
      <c r="E74" s="612"/>
      <c r="F74" s="612"/>
      <c r="G74" s="612"/>
      <c r="H74" s="612"/>
      <c r="I74" s="612"/>
      <c r="J74" s="612"/>
      <c r="K74" s="612"/>
      <c r="L74" s="612"/>
      <c r="M74" s="612"/>
      <c r="N74" s="612"/>
      <c r="O74" s="612"/>
      <c r="P74" s="612"/>
      <c r="Q74" s="612"/>
      <c r="R74" s="613"/>
      <c r="S74" s="37"/>
      <c r="T74" s="242"/>
      <c r="U74" s="242"/>
      <c r="V74" s="246"/>
      <c r="W74" s="246"/>
      <c r="X74" s="246"/>
      <c r="Y74" s="246"/>
      <c r="Z74" s="246"/>
    </row>
    <row r="75" spans="2:26">
      <c r="B75" s="25"/>
      <c r="C75" s="611"/>
      <c r="D75" s="612"/>
      <c r="E75" s="612"/>
      <c r="F75" s="612"/>
      <c r="G75" s="612"/>
      <c r="H75" s="612"/>
      <c r="I75" s="612"/>
      <c r="J75" s="612"/>
      <c r="K75" s="612"/>
      <c r="L75" s="612"/>
      <c r="M75" s="612"/>
      <c r="N75" s="612"/>
      <c r="O75" s="612"/>
      <c r="P75" s="612"/>
      <c r="Q75" s="612"/>
      <c r="R75" s="613"/>
      <c r="S75" s="37"/>
      <c r="T75" s="242"/>
      <c r="U75" s="242"/>
      <c r="V75" s="246"/>
      <c r="W75" s="246"/>
      <c r="X75" s="246"/>
      <c r="Y75" s="246"/>
      <c r="Z75" s="246"/>
    </row>
    <row r="76" spans="2:26">
      <c r="B76" s="25"/>
      <c r="C76" s="611"/>
      <c r="D76" s="612"/>
      <c r="E76" s="612"/>
      <c r="F76" s="612"/>
      <c r="G76" s="612"/>
      <c r="H76" s="612"/>
      <c r="I76" s="612"/>
      <c r="J76" s="612"/>
      <c r="K76" s="612"/>
      <c r="L76" s="612"/>
      <c r="M76" s="612"/>
      <c r="N76" s="612"/>
      <c r="O76" s="612"/>
      <c r="P76" s="612"/>
      <c r="Q76" s="612"/>
      <c r="R76" s="613"/>
      <c r="S76" s="37"/>
      <c r="T76" s="242"/>
      <c r="U76" s="242"/>
      <c r="V76" s="246"/>
      <c r="W76" s="246"/>
      <c r="X76" s="246"/>
      <c r="Y76" s="246"/>
      <c r="Z76" s="246"/>
    </row>
    <row r="77" spans="2:26">
      <c r="B77" s="25"/>
      <c r="C77" s="611"/>
      <c r="D77" s="612"/>
      <c r="E77" s="612"/>
      <c r="F77" s="612"/>
      <c r="G77" s="612"/>
      <c r="H77" s="612"/>
      <c r="I77" s="612"/>
      <c r="J77" s="612"/>
      <c r="K77" s="612"/>
      <c r="L77" s="612"/>
      <c r="M77" s="612"/>
      <c r="N77" s="612"/>
      <c r="O77" s="612"/>
      <c r="P77" s="612"/>
      <c r="Q77" s="612"/>
      <c r="R77" s="613"/>
      <c r="S77" s="37"/>
      <c r="T77" s="242"/>
      <c r="U77" s="242"/>
      <c r="V77" s="246"/>
      <c r="W77" s="246"/>
      <c r="X77" s="246"/>
      <c r="Y77" s="246"/>
      <c r="Z77" s="246"/>
    </row>
    <row r="78" spans="2:26">
      <c r="B78" s="25"/>
      <c r="C78" s="611"/>
      <c r="D78" s="612"/>
      <c r="E78" s="612"/>
      <c r="F78" s="612"/>
      <c r="G78" s="612"/>
      <c r="H78" s="612"/>
      <c r="I78" s="612"/>
      <c r="J78" s="612"/>
      <c r="K78" s="612"/>
      <c r="L78" s="612"/>
      <c r="M78" s="612"/>
      <c r="N78" s="612"/>
      <c r="O78" s="612"/>
      <c r="P78" s="612"/>
      <c r="Q78" s="612"/>
      <c r="R78" s="613"/>
      <c r="S78" s="37"/>
      <c r="T78" s="242"/>
      <c r="U78" s="242"/>
      <c r="V78" s="246"/>
      <c r="W78" s="246"/>
      <c r="X78" s="246"/>
      <c r="Y78" s="246"/>
      <c r="Z78" s="246"/>
    </row>
    <row r="79" spans="2:26" ht="14.5" customHeight="1">
      <c r="B79" s="25"/>
      <c r="C79" s="611"/>
      <c r="D79" s="612"/>
      <c r="E79" s="612"/>
      <c r="F79" s="612"/>
      <c r="G79" s="612"/>
      <c r="H79" s="612"/>
      <c r="I79" s="612"/>
      <c r="J79" s="612"/>
      <c r="K79" s="612"/>
      <c r="L79" s="612"/>
      <c r="M79" s="612"/>
      <c r="N79" s="612"/>
      <c r="O79" s="612"/>
      <c r="P79" s="612"/>
      <c r="Q79" s="612"/>
      <c r="R79" s="613"/>
      <c r="S79" s="37"/>
      <c r="T79" s="242"/>
      <c r="U79" s="242"/>
      <c r="V79" s="246"/>
      <c r="W79" s="246"/>
      <c r="X79" s="246"/>
      <c r="Y79" s="246"/>
      <c r="Z79" s="246"/>
    </row>
    <row r="80" spans="2:26">
      <c r="B80" s="25"/>
      <c r="C80" s="611"/>
      <c r="D80" s="612"/>
      <c r="E80" s="612"/>
      <c r="F80" s="612"/>
      <c r="G80" s="612"/>
      <c r="H80" s="612"/>
      <c r="I80" s="612"/>
      <c r="J80" s="612"/>
      <c r="K80" s="612"/>
      <c r="L80" s="612"/>
      <c r="M80" s="612"/>
      <c r="N80" s="612"/>
      <c r="O80" s="612"/>
      <c r="P80" s="612"/>
      <c r="Q80" s="612"/>
      <c r="R80" s="613"/>
      <c r="S80" s="37"/>
      <c r="T80" s="242"/>
      <c r="U80" s="242"/>
      <c r="V80" s="246"/>
      <c r="W80" s="246"/>
      <c r="X80" s="246"/>
      <c r="Y80" s="246"/>
      <c r="Z80" s="246"/>
    </row>
    <row r="81" spans="2:26">
      <c r="B81" s="25"/>
      <c r="C81" s="611"/>
      <c r="D81" s="612"/>
      <c r="E81" s="612"/>
      <c r="F81" s="612"/>
      <c r="G81" s="612"/>
      <c r="H81" s="612"/>
      <c r="I81" s="612"/>
      <c r="J81" s="612"/>
      <c r="K81" s="612"/>
      <c r="L81" s="612"/>
      <c r="M81" s="612"/>
      <c r="N81" s="612"/>
      <c r="O81" s="612"/>
      <c r="P81" s="612"/>
      <c r="Q81" s="612"/>
      <c r="R81" s="613"/>
      <c r="S81" s="37"/>
      <c r="T81" s="242"/>
      <c r="U81" s="242"/>
      <c r="V81" s="246"/>
      <c r="W81" s="246"/>
      <c r="X81" s="246"/>
      <c r="Y81" s="246"/>
      <c r="Z81" s="246"/>
    </row>
    <row r="82" spans="2:26" ht="15.5">
      <c r="B82" s="25"/>
      <c r="C82" s="611"/>
      <c r="D82" s="612"/>
      <c r="E82" s="612"/>
      <c r="F82" s="612"/>
      <c r="G82" s="612"/>
      <c r="H82" s="612"/>
      <c r="I82" s="612"/>
      <c r="J82" s="612"/>
      <c r="K82" s="612"/>
      <c r="L82" s="612"/>
      <c r="M82" s="612"/>
      <c r="N82" s="612"/>
      <c r="O82" s="612"/>
      <c r="P82" s="612"/>
      <c r="Q82" s="612"/>
      <c r="R82" s="613"/>
      <c r="S82" s="180"/>
      <c r="T82" s="242"/>
      <c r="U82" s="242"/>
      <c r="V82" s="246"/>
      <c r="W82" s="246"/>
      <c r="X82" s="246"/>
      <c r="Y82" s="246"/>
      <c r="Z82" s="246"/>
    </row>
    <row r="83" spans="2:26" ht="14.5" customHeight="1">
      <c r="B83" s="25"/>
      <c r="C83" s="611"/>
      <c r="D83" s="612"/>
      <c r="E83" s="612"/>
      <c r="F83" s="612"/>
      <c r="G83" s="612"/>
      <c r="H83" s="612"/>
      <c r="I83" s="612"/>
      <c r="J83" s="612"/>
      <c r="K83" s="612"/>
      <c r="L83" s="612"/>
      <c r="M83" s="612"/>
      <c r="N83" s="612"/>
      <c r="O83" s="612"/>
      <c r="P83" s="612"/>
      <c r="Q83" s="612"/>
      <c r="R83" s="613"/>
      <c r="S83" s="37"/>
      <c r="T83" s="242"/>
      <c r="U83" s="242"/>
      <c r="V83" s="246"/>
      <c r="W83" s="246"/>
      <c r="X83" s="246"/>
      <c r="Y83" s="246"/>
      <c r="Z83" s="246"/>
    </row>
    <row r="84" spans="2:26" ht="14.5" customHeight="1">
      <c r="B84" s="25"/>
      <c r="C84" s="614"/>
      <c r="D84" s="615"/>
      <c r="E84" s="615"/>
      <c r="F84" s="615"/>
      <c r="G84" s="615"/>
      <c r="H84" s="615"/>
      <c r="I84" s="615"/>
      <c r="J84" s="615"/>
      <c r="K84" s="615"/>
      <c r="L84" s="615"/>
      <c r="M84" s="615"/>
      <c r="N84" s="615"/>
      <c r="O84" s="615"/>
      <c r="P84" s="615"/>
      <c r="Q84" s="615"/>
      <c r="R84" s="616"/>
      <c r="S84" s="37"/>
      <c r="T84" s="242"/>
      <c r="U84" s="242"/>
      <c r="V84" s="246"/>
      <c r="W84" s="246"/>
      <c r="X84" s="246"/>
      <c r="Y84" s="246"/>
      <c r="Z84" s="246"/>
    </row>
    <row r="85" spans="2:26">
      <c r="B85" s="25"/>
      <c r="C85" s="179"/>
      <c r="D85" s="179"/>
      <c r="E85" s="179"/>
      <c r="F85" s="179"/>
      <c r="G85" s="179"/>
      <c r="H85" s="179"/>
      <c r="I85" s="179"/>
      <c r="J85" s="179"/>
      <c r="K85" s="179"/>
      <c r="L85" s="179"/>
      <c r="M85" s="179"/>
      <c r="N85" s="37"/>
      <c r="O85" s="37"/>
      <c r="P85" s="37"/>
      <c r="Q85" s="37"/>
      <c r="R85" s="37"/>
      <c r="S85" s="37"/>
      <c r="T85" s="242"/>
      <c r="U85" s="242"/>
      <c r="V85" s="246"/>
      <c r="W85" s="246"/>
      <c r="X85" s="246"/>
      <c r="Y85" s="246"/>
      <c r="Z85" s="246"/>
    </row>
    <row r="86" spans="2:26" ht="16.399999999999999" customHeight="1">
      <c r="B86" s="25"/>
      <c r="C86" s="618" t="s">
        <v>814</v>
      </c>
      <c r="D86" s="618"/>
      <c r="E86" s="618"/>
      <c r="F86" s="618"/>
      <c r="G86" s="25"/>
      <c r="H86" s="25"/>
      <c r="I86" s="25"/>
      <c r="J86" s="25"/>
      <c r="K86" s="25"/>
      <c r="L86" s="25"/>
      <c r="M86" s="25"/>
      <c r="N86" s="25"/>
      <c r="O86" s="25"/>
      <c r="P86" s="25"/>
      <c r="Q86" s="25"/>
      <c r="R86" s="25"/>
      <c r="S86" s="37"/>
      <c r="T86" s="242"/>
      <c r="U86" s="242"/>
      <c r="V86" s="246"/>
      <c r="W86" s="246"/>
      <c r="X86" s="246"/>
      <c r="Y86" s="246"/>
      <c r="Z86" s="246"/>
    </row>
    <row r="87" spans="2:26" ht="14.5" customHeight="1">
      <c r="B87" s="25"/>
      <c r="C87" s="619" t="s">
        <v>820</v>
      </c>
      <c r="D87" s="619"/>
      <c r="E87" s="619"/>
      <c r="F87" s="619"/>
      <c r="G87" s="619"/>
      <c r="H87" s="619"/>
      <c r="I87" s="619"/>
      <c r="J87" s="619"/>
      <c r="K87" s="619"/>
      <c r="L87" s="619"/>
      <c r="M87" s="619"/>
      <c r="N87" s="619"/>
      <c r="O87" s="619"/>
      <c r="P87" s="619"/>
      <c r="Q87" s="619"/>
      <c r="R87" s="619"/>
      <c r="S87" s="37"/>
      <c r="T87" s="242"/>
      <c r="U87" s="242"/>
      <c r="V87" s="246"/>
      <c r="W87" s="246"/>
      <c r="X87" s="246"/>
      <c r="Y87" s="246"/>
      <c r="Z87" s="246"/>
    </row>
    <row r="88" spans="2:26">
      <c r="B88" s="25"/>
      <c r="C88" s="619"/>
      <c r="D88" s="619"/>
      <c r="E88" s="619"/>
      <c r="F88" s="619"/>
      <c r="G88" s="619"/>
      <c r="H88" s="619"/>
      <c r="I88" s="619"/>
      <c r="J88" s="619"/>
      <c r="K88" s="619"/>
      <c r="L88" s="619"/>
      <c r="M88" s="619"/>
      <c r="N88" s="619"/>
      <c r="O88" s="619"/>
      <c r="P88" s="619"/>
      <c r="Q88" s="619"/>
      <c r="R88" s="619"/>
      <c r="S88" s="37"/>
      <c r="T88" s="242"/>
      <c r="U88" s="242"/>
      <c r="V88" s="246"/>
      <c r="W88" s="246"/>
      <c r="X88" s="246"/>
      <c r="Y88" s="246"/>
      <c r="Z88" s="246"/>
    </row>
    <row r="89" spans="2:26">
      <c r="B89" s="25"/>
      <c r="C89" s="37"/>
      <c r="D89" s="37"/>
      <c r="E89" s="37"/>
      <c r="F89" s="37"/>
      <c r="G89" s="37"/>
      <c r="H89" s="37"/>
      <c r="I89" s="37"/>
      <c r="J89" s="37"/>
      <c r="K89" s="37"/>
      <c r="L89" s="37"/>
      <c r="M89" s="37"/>
      <c r="N89" s="37"/>
      <c r="O89" s="37"/>
      <c r="P89" s="37"/>
      <c r="Q89" s="37"/>
      <c r="R89" s="37"/>
      <c r="S89" s="37"/>
      <c r="T89" s="242"/>
      <c r="U89" s="242"/>
      <c r="V89" s="246"/>
      <c r="W89" s="246"/>
      <c r="X89" s="246"/>
      <c r="Y89" s="246"/>
      <c r="Z89" s="246"/>
    </row>
    <row r="90" spans="2:26">
      <c r="B90" s="25"/>
      <c r="C90" s="37"/>
      <c r="D90" s="37"/>
      <c r="E90" s="37"/>
      <c r="F90" s="37"/>
      <c r="G90" s="37"/>
      <c r="H90" s="37"/>
      <c r="I90" s="37"/>
      <c r="J90" s="37"/>
      <c r="K90" s="37"/>
      <c r="L90" s="37"/>
      <c r="M90" s="37"/>
      <c r="N90" s="37"/>
      <c r="O90" s="37"/>
      <c r="P90" s="37"/>
      <c r="Q90" s="38" t="s">
        <v>287</v>
      </c>
      <c r="R90" s="37"/>
      <c r="S90" s="37"/>
      <c r="T90" s="242"/>
      <c r="U90" s="242"/>
      <c r="V90" s="246"/>
      <c r="W90" s="246"/>
      <c r="X90" s="246"/>
      <c r="Y90" s="246"/>
      <c r="Z90" s="246"/>
    </row>
    <row r="91" spans="2:26">
      <c r="B91" s="25"/>
      <c r="C91" s="37"/>
      <c r="D91" s="37"/>
      <c r="E91" s="37"/>
      <c r="F91" s="37"/>
      <c r="G91" s="37"/>
      <c r="H91" s="37"/>
      <c r="I91" s="37"/>
      <c r="J91" s="37"/>
      <c r="K91" s="37"/>
      <c r="L91" s="37"/>
      <c r="M91" s="37"/>
      <c r="N91" s="37"/>
      <c r="O91" s="37"/>
      <c r="P91" s="37"/>
      <c r="Q91" s="37"/>
      <c r="R91" s="37"/>
      <c r="S91" s="37"/>
      <c r="T91" s="242"/>
      <c r="U91" s="242"/>
      <c r="V91" s="246"/>
      <c r="W91" s="246"/>
      <c r="X91" s="246"/>
      <c r="Y91" s="246"/>
      <c r="Z91" s="246"/>
    </row>
    <row r="92" spans="2:26" ht="15.5">
      <c r="B92" s="246"/>
      <c r="C92" s="242"/>
      <c r="D92" s="242"/>
      <c r="E92" s="242"/>
      <c r="F92" s="242"/>
      <c r="G92" s="242"/>
      <c r="H92" s="242"/>
      <c r="I92" s="242"/>
      <c r="J92" s="242"/>
      <c r="K92" s="617" t="s">
        <v>856</v>
      </c>
      <c r="L92" s="617"/>
      <c r="M92" s="617"/>
      <c r="N92" s="617"/>
      <c r="O92" s="617"/>
      <c r="P92" s="617"/>
      <c r="Q92" s="617"/>
      <c r="R92" s="617"/>
      <c r="S92" s="242"/>
      <c r="T92" s="242"/>
      <c r="U92" s="242"/>
      <c r="V92" s="246"/>
      <c r="W92" s="246"/>
      <c r="X92" s="246"/>
      <c r="Y92" s="246"/>
      <c r="Z92" s="246"/>
    </row>
    <row r="93" spans="2:26" ht="15.5">
      <c r="B93" s="246"/>
      <c r="C93" s="242"/>
      <c r="D93" s="242"/>
      <c r="E93" s="242"/>
      <c r="F93" s="242"/>
      <c r="G93" s="242"/>
      <c r="H93" s="242"/>
      <c r="I93" s="242"/>
      <c r="J93" s="242"/>
      <c r="K93" s="617" t="s">
        <v>857</v>
      </c>
      <c r="L93" s="617"/>
      <c r="M93" s="617"/>
      <c r="N93" s="617"/>
      <c r="O93" s="617"/>
      <c r="P93" s="617"/>
      <c r="Q93" s="617"/>
      <c r="R93" s="617"/>
      <c r="S93" s="242"/>
      <c r="T93" s="242"/>
      <c r="U93" s="242"/>
      <c r="V93" s="246"/>
      <c r="W93" s="246"/>
      <c r="X93" s="246"/>
      <c r="Y93" s="246"/>
      <c r="Z93" s="246"/>
    </row>
    <row r="94" spans="2:26">
      <c r="B94" s="246"/>
      <c r="C94" s="242"/>
      <c r="D94" s="242"/>
      <c r="E94" s="242"/>
      <c r="F94" s="242"/>
      <c r="G94" s="242"/>
      <c r="H94" s="242"/>
      <c r="I94" s="242"/>
      <c r="J94" s="242"/>
      <c r="K94" s="242"/>
      <c r="L94" s="242"/>
      <c r="M94" s="242"/>
      <c r="N94" s="242"/>
      <c r="O94" s="242"/>
      <c r="P94" s="242"/>
      <c r="Q94" s="242"/>
      <c r="R94" s="242"/>
      <c r="S94" s="242"/>
      <c r="T94" s="242"/>
      <c r="U94" s="242"/>
      <c r="V94" s="246"/>
      <c r="W94" s="246"/>
      <c r="X94" s="246"/>
      <c r="Y94" s="246"/>
      <c r="Z94" s="246"/>
    </row>
    <row r="95" spans="2:26">
      <c r="B95" s="246"/>
      <c r="C95" s="242"/>
      <c r="D95" s="242"/>
      <c r="E95" s="242"/>
      <c r="F95" s="242"/>
      <c r="G95" s="242"/>
      <c r="H95" s="242"/>
      <c r="I95" s="242"/>
      <c r="J95" s="242"/>
      <c r="K95" s="242"/>
      <c r="L95" s="242"/>
      <c r="M95" s="242"/>
      <c r="N95" s="242"/>
      <c r="O95" s="242"/>
      <c r="P95" s="242"/>
      <c r="Q95" s="242"/>
      <c r="R95" s="242"/>
      <c r="S95" s="242"/>
      <c r="T95" s="242"/>
      <c r="U95" s="242"/>
      <c r="V95" s="246"/>
      <c r="W95" s="246"/>
      <c r="X95" s="246"/>
      <c r="Y95" s="246"/>
      <c r="Z95" s="246"/>
    </row>
    <row r="96" spans="2:26">
      <c r="B96" s="246"/>
      <c r="C96" s="242"/>
      <c r="D96" s="242"/>
      <c r="E96" s="242"/>
      <c r="F96" s="242"/>
      <c r="G96" s="242"/>
      <c r="H96" s="242"/>
      <c r="I96" s="242"/>
      <c r="J96" s="242"/>
      <c r="K96" s="242"/>
      <c r="L96" s="242"/>
      <c r="M96" s="242"/>
      <c r="N96" s="242"/>
      <c r="O96" s="242"/>
      <c r="P96" s="242"/>
      <c r="Q96" s="242"/>
      <c r="R96" s="242"/>
      <c r="S96" s="242"/>
      <c r="T96" s="242"/>
      <c r="U96" s="242"/>
      <c r="V96" s="246"/>
      <c r="W96" s="246"/>
      <c r="X96" s="246"/>
      <c r="Y96" s="246"/>
      <c r="Z96" s="246"/>
    </row>
    <row r="97" spans="2:26">
      <c r="B97" s="246"/>
      <c r="C97" s="242"/>
      <c r="D97" s="242"/>
      <c r="E97" s="242"/>
      <c r="F97" s="242"/>
      <c r="G97" s="242"/>
      <c r="H97" s="242"/>
      <c r="I97" s="242"/>
      <c r="J97" s="242"/>
      <c r="K97" s="242"/>
      <c r="L97" s="242"/>
      <c r="M97" s="242"/>
      <c r="N97" s="242"/>
      <c r="O97" s="242"/>
      <c r="P97" s="242"/>
      <c r="Q97" s="242"/>
      <c r="R97" s="242"/>
      <c r="S97" s="242"/>
      <c r="T97" s="242"/>
      <c r="U97" s="242"/>
      <c r="V97" s="246"/>
      <c r="W97" s="246"/>
      <c r="X97" s="246"/>
      <c r="Y97" s="246"/>
      <c r="Z97" s="246"/>
    </row>
    <row r="98" spans="2:26">
      <c r="B98" s="246"/>
      <c r="C98" s="242"/>
      <c r="D98" s="242"/>
      <c r="E98" s="242"/>
      <c r="F98" s="242"/>
      <c r="G98" s="242"/>
      <c r="H98" s="242"/>
      <c r="I98" s="242"/>
      <c r="J98" s="242"/>
      <c r="K98" s="242"/>
      <c r="L98" s="242"/>
      <c r="M98" s="242"/>
      <c r="N98" s="242"/>
      <c r="O98" s="242"/>
      <c r="P98" s="242"/>
      <c r="Q98" s="242"/>
      <c r="R98" s="242"/>
      <c r="S98" s="242"/>
      <c r="T98" s="242"/>
      <c r="U98" s="242"/>
      <c r="V98" s="246"/>
      <c r="W98" s="246"/>
      <c r="X98" s="246"/>
      <c r="Y98" s="246"/>
      <c r="Z98" s="246"/>
    </row>
    <row r="99" spans="2:26">
      <c r="B99" s="246"/>
      <c r="C99" s="242"/>
      <c r="D99" s="242"/>
      <c r="E99" s="242"/>
      <c r="F99" s="242"/>
      <c r="G99" s="242"/>
      <c r="H99" s="242"/>
      <c r="I99" s="242"/>
      <c r="J99" s="242"/>
      <c r="K99" s="242"/>
      <c r="L99" s="242"/>
      <c r="M99" s="242"/>
      <c r="N99" s="242"/>
      <c r="O99" s="242"/>
      <c r="P99" s="247"/>
      <c r="Q99" s="247"/>
      <c r="R99" s="248"/>
      <c r="S99" s="242"/>
      <c r="T99" s="242"/>
      <c r="U99" s="242"/>
      <c r="V99" s="246"/>
      <c r="W99" s="246"/>
      <c r="X99" s="246"/>
      <c r="Y99" s="246"/>
      <c r="Z99" s="246"/>
    </row>
    <row r="100" spans="2:26">
      <c r="B100" s="246"/>
      <c r="C100" s="242"/>
      <c r="D100" s="242"/>
      <c r="E100" s="242"/>
      <c r="F100" s="242"/>
      <c r="G100" s="242"/>
      <c r="H100" s="242"/>
      <c r="I100" s="242"/>
      <c r="J100" s="242"/>
      <c r="K100" s="242"/>
      <c r="L100" s="242"/>
      <c r="M100" s="242"/>
      <c r="N100" s="242"/>
      <c r="O100" s="242"/>
      <c r="P100" s="242"/>
      <c r="Q100" s="242"/>
      <c r="R100" s="242"/>
      <c r="S100" s="242"/>
      <c r="T100" s="242"/>
      <c r="U100" s="242"/>
      <c r="V100" s="246"/>
      <c r="W100" s="246"/>
      <c r="X100" s="246"/>
      <c r="Y100" s="246"/>
      <c r="Z100" s="246"/>
    </row>
    <row r="101" spans="2:26">
      <c r="B101" s="246"/>
      <c r="C101" s="242"/>
      <c r="D101" s="242"/>
      <c r="E101" s="242"/>
      <c r="F101" s="242"/>
      <c r="G101" s="242"/>
      <c r="H101" s="242"/>
      <c r="I101" s="242"/>
      <c r="J101" s="242"/>
      <c r="K101" s="242"/>
      <c r="L101" s="242"/>
      <c r="M101" s="242"/>
      <c r="N101" s="242"/>
      <c r="O101" s="242"/>
      <c r="P101" s="242"/>
      <c r="Q101" s="242"/>
      <c r="R101" s="242"/>
      <c r="S101" s="242"/>
      <c r="T101" s="242"/>
      <c r="U101" s="242"/>
      <c r="V101" s="246"/>
      <c r="W101" s="246"/>
      <c r="X101" s="246"/>
      <c r="Y101" s="246"/>
      <c r="Z101" s="246"/>
    </row>
    <row r="102" spans="2:26">
      <c r="B102" s="246"/>
      <c r="C102" s="242"/>
      <c r="D102" s="242"/>
      <c r="E102" s="242"/>
      <c r="F102" s="242"/>
      <c r="G102" s="242"/>
      <c r="H102" s="242"/>
      <c r="I102" s="242"/>
      <c r="J102" s="242"/>
      <c r="K102" s="242"/>
      <c r="L102" s="242"/>
      <c r="M102" s="242"/>
      <c r="N102" s="242"/>
      <c r="O102" s="242"/>
      <c r="P102" s="242"/>
      <c r="Q102" s="242"/>
      <c r="R102" s="242"/>
      <c r="S102" s="242"/>
      <c r="T102" s="242"/>
      <c r="U102" s="242"/>
      <c r="V102" s="246"/>
      <c r="W102" s="246"/>
      <c r="X102" s="246"/>
      <c r="Y102" s="246"/>
      <c r="Z102" s="246"/>
    </row>
    <row r="103" spans="2:26">
      <c r="B103" s="246"/>
      <c r="C103" s="242"/>
      <c r="D103" s="242"/>
      <c r="E103" s="242"/>
      <c r="F103" s="242"/>
      <c r="G103" s="242"/>
      <c r="H103" s="242"/>
      <c r="I103" s="242"/>
      <c r="J103" s="242"/>
      <c r="K103" s="242"/>
      <c r="L103" s="242"/>
      <c r="M103" s="242"/>
      <c r="N103" s="242"/>
      <c r="O103" s="242"/>
      <c r="P103" s="242"/>
      <c r="Q103" s="242"/>
      <c r="R103" s="242"/>
      <c r="S103" s="242"/>
      <c r="T103" s="242"/>
      <c r="U103" s="242"/>
      <c r="V103" s="246"/>
      <c r="W103" s="246"/>
      <c r="X103" s="246"/>
      <c r="Y103" s="246"/>
      <c r="Z103" s="246"/>
    </row>
    <row r="104" spans="2:26">
      <c r="B104" s="246"/>
      <c r="C104" s="242"/>
      <c r="D104" s="242"/>
      <c r="E104" s="242"/>
      <c r="F104" s="242"/>
      <c r="G104" s="242"/>
      <c r="H104" s="242"/>
      <c r="I104" s="242"/>
      <c r="J104" s="242"/>
      <c r="K104" s="242"/>
      <c r="L104" s="242"/>
      <c r="M104" s="242"/>
      <c r="N104" s="242"/>
      <c r="O104" s="242"/>
      <c r="P104" s="242"/>
      <c r="Q104" s="242"/>
      <c r="R104" s="242"/>
      <c r="S104" s="242"/>
      <c r="T104" s="242"/>
      <c r="U104" s="242"/>
      <c r="V104" s="246"/>
      <c r="W104" s="246"/>
      <c r="X104" s="246"/>
      <c r="Y104" s="246"/>
      <c r="Z104" s="246"/>
    </row>
    <row r="105" spans="2:26">
      <c r="B105" s="246"/>
      <c r="C105" s="242"/>
      <c r="D105" s="242"/>
      <c r="E105" s="242"/>
      <c r="F105" s="242"/>
      <c r="G105" s="242"/>
      <c r="H105" s="242"/>
      <c r="I105" s="242"/>
      <c r="J105" s="242"/>
      <c r="K105" s="242"/>
      <c r="L105" s="242"/>
      <c r="M105" s="242"/>
      <c r="N105" s="242"/>
      <c r="O105" s="242"/>
      <c r="P105" s="242"/>
      <c r="Q105" s="242"/>
      <c r="R105" s="242"/>
      <c r="S105" s="242"/>
      <c r="T105" s="242"/>
      <c r="U105" s="242"/>
      <c r="V105" s="246"/>
      <c r="W105" s="246"/>
      <c r="X105" s="246"/>
      <c r="Y105" s="246"/>
      <c r="Z105" s="246"/>
    </row>
    <row r="106" spans="2:26">
      <c r="B106" s="246"/>
      <c r="C106" s="242"/>
      <c r="D106" s="242"/>
      <c r="E106" s="242"/>
      <c r="F106" s="242"/>
      <c r="G106" s="242"/>
      <c r="H106" s="242"/>
      <c r="I106" s="242"/>
      <c r="J106" s="242"/>
      <c r="K106" s="242"/>
      <c r="L106" s="242"/>
      <c r="M106" s="242"/>
      <c r="N106" s="242"/>
      <c r="O106" s="242"/>
      <c r="P106" s="242"/>
      <c r="Q106" s="242"/>
      <c r="R106" s="242"/>
      <c r="S106" s="242"/>
      <c r="T106" s="242"/>
      <c r="U106" s="242"/>
      <c r="V106" s="246"/>
      <c r="W106" s="246"/>
      <c r="X106" s="246"/>
      <c r="Y106" s="246"/>
      <c r="Z106" s="246"/>
    </row>
    <row r="107" spans="2:26">
      <c r="B107" s="246"/>
      <c r="C107" s="242"/>
      <c r="D107" s="242"/>
      <c r="E107" s="242"/>
      <c r="F107" s="242"/>
      <c r="G107" s="242"/>
      <c r="H107" s="242"/>
      <c r="I107" s="242"/>
      <c r="J107" s="242"/>
      <c r="K107" s="242"/>
      <c r="L107" s="242"/>
      <c r="M107" s="242"/>
      <c r="N107" s="242"/>
      <c r="O107" s="242"/>
      <c r="P107" s="242"/>
      <c r="Q107" s="242"/>
      <c r="R107" s="242"/>
      <c r="S107" s="242"/>
      <c r="T107" s="242"/>
      <c r="U107" s="242"/>
      <c r="V107" s="246"/>
      <c r="W107" s="246"/>
      <c r="X107" s="246"/>
      <c r="Y107" s="246"/>
      <c r="Z107" s="246"/>
    </row>
    <row r="108" spans="2:26">
      <c r="B108" s="246"/>
      <c r="C108" s="242"/>
      <c r="D108" s="242"/>
      <c r="E108" s="242"/>
      <c r="F108" s="242"/>
      <c r="G108" s="242"/>
      <c r="H108" s="242"/>
      <c r="I108" s="242"/>
      <c r="J108" s="242"/>
      <c r="K108" s="242"/>
      <c r="L108" s="242"/>
      <c r="M108" s="242"/>
      <c r="N108" s="242"/>
      <c r="O108" s="242"/>
      <c r="P108" s="242"/>
      <c r="Q108" s="242"/>
      <c r="R108" s="242"/>
      <c r="S108" s="242"/>
      <c r="T108" s="242"/>
      <c r="U108" s="242"/>
      <c r="V108" s="246"/>
      <c r="W108" s="246"/>
      <c r="X108" s="246"/>
      <c r="Y108" s="246"/>
      <c r="Z108" s="246"/>
    </row>
    <row r="109" spans="2:26">
      <c r="B109" s="246"/>
      <c r="C109" s="242"/>
      <c r="D109" s="242"/>
      <c r="E109" s="242"/>
      <c r="F109" s="242"/>
      <c r="G109" s="242"/>
      <c r="H109" s="242"/>
      <c r="I109" s="242"/>
      <c r="J109" s="242"/>
      <c r="K109" s="242"/>
      <c r="L109" s="242"/>
      <c r="M109" s="242"/>
      <c r="N109" s="242"/>
      <c r="O109" s="242"/>
      <c r="P109" s="242"/>
      <c r="Q109" s="242"/>
      <c r="R109" s="242"/>
      <c r="S109" s="242"/>
      <c r="T109" s="242"/>
      <c r="U109" s="242"/>
      <c r="V109" s="246"/>
      <c r="W109" s="246"/>
      <c r="X109" s="246"/>
      <c r="Y109" s="246"/>
      <c r="Z109" s="246"/>
    </row>
    <row r="110" spans="2:26">
      <c r="B110" s="246"/>
      <c r="C110" s="242"/>
      <c r="D110" s="242"/>
      <c r="E110" s="242"/>
      <c r="F110" s="242"/>
      <c r="G110" s="242"/>
      <c r="H110" s="242"/>
      <c r="I110" s="242"/>
      <c r="J110" s="242"/>
      <c r="K110" s="242"/>
      <c r="L110" s="242"/>
      <c r="M110" s="242"/>
      <c r="N110" s="242"/>
      <c r="O110" s="242"/>
      <c r="P110" s="242"/>
      <c r="Q110" s="242"/>
      <c r="R110" s="242"/>
      <c r="S110" s="242"/>
      <c r="T110" s="242"/>
      <c r="U110" s="242"/>
      <c r="V110" s="246"/>
      <c r="W110" s="246"/>
      <c r="X110" s="246"/>
      <c r="Y110" s="246"/>
      <c r="Z110" s="246"/>
    </row>
    <row r="111" spans="2:26">
      <c r="C111" s="13"/>
      <c r="D111" s="13"/>
      <c r="E111" s="13"/>
      <c r="F111" s="13"/>
      <c r="G111" s="13"/>
      <c r="H111" s="13"/>
      <c r="I111" s="13"/>
      <c r="J111" s="13"/>
      <c r="K111" s="13"/>
      <c r="L111" s="13"/>
      <c r="M111" s="13"/>
      <c r="N111" s="13"/>
      <c r="O111" s="13"/>
      <c r="P111" s="13"/>
      <c r="Q111" s="13"/>
      <c r="R111" s="13"/>
      <c r="S111" s="13"/>
      <c r="T111" s="13"/>
      <c r="U111" s="13"/>
    </row>
    <row r="112" spans="2:26">
      <c r="C112" s="13"/>
      <c r="D112" s="13"/>
      <c r="E112" s="13"/>
      <c r="F112" s="13"/>
      <c r="G112" s="13"/>
      <c r="H112" s="13"/>
      <c r="I112" s="13"/>
      <c r="J112" s="13"/>
      <c r="K112" s="13"/>
      <c r="L112" s="13"/>
      <c r="M112" s="13"/>
      <c r="N112" s="13"/>
      <c r="O112" s="13"/>
      <c r="P112" s="13"/>
      <c r="Q112" s="13"/>
      <c r="R112" s="13"/>
      <c r="S112" s="13"/>
      <c r="T112" s="13"/>
      <c r="U112" s="13"/>
    </row>
    <row r="113" spans="3:21">
      <c r="C113" s="13"/>
      <c r="D113" s="13"/>
      <c r="E113" s="13"/>
      <c r="F113" s="13"/>
      <c r="G113" s="13"/>
      <c r="H113" s="13"/>
      <c r="I113" s="13"/>
      <c r="J113" s="13"/>
      <c r="K113" s="13"/>
      <c r="L113" s="13"/>
      <c r="M113" s="13"/>
      <c r="N113" s="13"/>
      <c r="O113" s="13"/>
      <c r="P113" s="13"/>
      <c r="Q113" s="13"/>
      <c r="R113" s="13"/>
      <c r="S113" s="13"/>
      <c r="T113" s="13"/>
      <c r="U113" s="13"/>
    </row>
    <row r="114" spans="3:21">
      <c r="C114" s="13"/>
      <c r="D114" s="13"/>
      <c r="E114" s="13"/>
      <c r="F114" s="13"/>
      <c r="G114" s="13"/>
      <c r="H114" s="13"/>
      <c r="I114" s="13"/>
      <c r="J114" s="13"/>
      <c r="K114" s="13"/>
      <c r="L114" s="13"/>
      <c r="M114" s="13"/>
      <c r="N114" s="13"/>
      <c r="O114" s="13"/>
      <c r="P114" s="13"/>
      <c r="Q114" s="13"/>
      <c r="R114" s="13"/>
      <c r="S114" s="13"/>
      <c r="T114" s="13"/>
      <c r="U114" s="13"/>
    </row>
    <row r="115" spans="3:21">
      <c r="C115" s="13"/>
      <c r="D115" s="13"/>
      <c r="E115" s="13"/>
      <c r="F115" s="13"/>
      <c r="G115" s="13"/>
      <c r="H115" s="13"/>
      <c r="I115" s="13"/>
      <c r="J115" s="13"/>
      <c r="K115" s="13"/>
      <c r="L115" s="13"/>
      <c r="M115" s="13"/>
      <c r="N115" s="13"/>
      <c r="O115" s="13"/>
      <c r="P115" s="13"/>
      <c r="Q115" s="13"/>
      <c r="R115" s="13"/>
      <c r="S115" s="13"/>
      <c r="T115" s="13"/>
      <c r="U115" s="13"/>
    </row>
    <row r="116" spans="3:21">
      <c r="C116" s="13"/>
      <c r="D116" s="13"/>
      <c r="E116" s="13"/>
      <c r="F116" s="13"/>
      <c r="G116" s="13"/>
      <c r="H116" s="13"/>
      <c r="I116" s="13"/>
      <c r="J116" s="13"/>
      <c r="K116" s="13"/>
      <c r="L116" s="13"/>
      <c r="M116" s="13"/>
      <c r="N116" s="13"/>
      <c r="O116" s="13"/>
      <c r="P116" s="13"/>
      <c r="Q116" s="13"/>
      <c r="R116" s="13"/>
      <c r="S116" s="13"/>
      <c r="T116" s="13"/>
      <c r="U116" s="13"/>
    </row>
    <row r="117" spans="3:21">
      <c r="C117" s="13"/>
      <c r="D117" s="13"/>
      <c r="E117" s="13"/>
      <c r="F117" s="13"/>
      <c r="G117" s="13"/>
      <c r="H117" s="13"/>
      <c r="I117" s="13"/>
      <c r="J117" s="13"/>
      <c r="K117" s="13"/>
      <c r="L117" s="13"/>
      <c r="M117" s="13"/>
      <c r="N117" s="13"/>
      <c r="O117" s="13"/>
      <c r="P117" s="13"/>
      <c r="Q117" s="13"/>
      <c r="R117" s="13"/>
      <c r="S117" s="13"/>
      <c r="T117" s="13"/>
      <c r="U117" s="13"/>
    </row>
    <row r="118" spans="3:21">
      <c r="C118" s="13"/>
      <c r="D118" s="13"/>
      <c r="E118" s="13"/>
      <c r="F118" s="13"/>
      <c r="G118" s="13"/>
      <c r="H118" s="13"/>
      <c r="I118" s="13"/>
      <c r="J118" s="13"/>
      <c r="K118" s="13"/>
      <c r="L118" s="13"/>
      <c r="M118" s="13"/>
      <c r="N118" s="13"/>
      <c r="O118" s="13"/>
      <c r="P118" s="13"/>
      <c r="Q118" s="13"/>
      <c r="R118" s="13"/>
      <c r="S118" s="13"/>
      <c r="T118" s="13"/>
      <c r="U118" s="13"/>
    </row>
    <row r="119" spans="3:21">
      <c r="C119" s="13"/>
      <c r="D119" s="13"/>
      <c r="E119" s="13"/>
      <c r="F119" s="13"/>
      <c r="G119" s="13"/>
      <c r="H119" s="13"/>
      <c r="I119" s="13"/>
      <c r="J119" s="13"/>
      <c r="K119" s="13"/>
      <c r="L119" s="13"/>
      <c r="M119" s="13"/>
      <c r="N119" s="13"/>
      <c r="O119" s="13"/>
      <c r="P119" s="13"/>
      <c r="Q119" s="13"/>
      <c r="R119" s="13"/>
      <c r="S119" s="13"/>
      <c r="T119" s="13"/>
      <c r="U119" s="13"/>
    </row>
    <row r="120" spans="3:21">
      <c r="C120" s="13"/>
      <c r="D120" s="13"/>
      <c r="E120" s="13"/>
      <c r="F120" s="13"/>
      <c r="G120" s="13"/>
      <c r="H120" s="13"/>
      <c r="I120" s="13"/>
      <c r="J120" s="13"/>
      <c r="K120" s="13"/>
      <c r="L120" s="13"/>
      <c r="M120" s="13"/>
      <c r="N120" s="13"/>
      <c r="O120" s="13"/>
      <c r="P120" s="13"/>
      <c r="Q120" s="13"/>
      <c r="R120" s="13"/>
      <c r="S120" s="13"/>
      <c r="T120" s="13"/>
      <c r="U120" s="13"/>
    </row>
    <row r="121" spans="3:21">
      <c r="C121" s="13"/>
      <c r="D121" s="13"/>
      <c r="E121" s="13"/>
      <c r="F121" s="13"/>
      <c r="G121" s="13"/>
      <c r="H121" s="13"/>
      <c r="I121" s="13"/>
      <c r="J121" s="13"/>
      <c r="K121" s="13"/>
      <c r="L121" s="13"/>
      <c r="M121" s="13"/>
      <c r="N121" s="13"/>
      <c r="O121" s="13"/>
      <c r="P121" s="13"/>
      <c r="Q121" s="13"/>
      <c r="R121" s="13"/>
      <c r="S121" s="13"/>
      <c r="T121" s="13"/>
      <c r="U121" s="13"/>
    </row>
    <row r="122" spans="3:21">
      <c r="C122" s="13"/>
      <c r="D122" s="13"/>
      <c r="E122" s="13"/>
      <c r="F122" s="13"/>
      <c r="G122" s="13"/>
      <c r="H122" s="13"/>
      <c r="I122" s="13"/>
      <c r="J122" s="13"/>
      <c r="K122" s="13"/>
      <c r="L122" s="13"/>
      <c r="M122" s="13"/>
      <c r="N122" s="13"/>
      <c r="O122" s="13"/>
      <c r="P122" s="13"/>
      <c r="Q122" s="13"/>
      <c r="R122" s="13"/>
      <c r="S122" s="13"/>
      <c r="T122" s="13"/>
      <c r="U122" s="13"/>
    </row>
    <row r="123" spans="3:21">
      <c r="C123" s="13"/>
      <c r="D123" s="13"/>
      <c r="E123" s="13"/>
      <c r="F123" s="13"/>
      <c r="G123" s="13"/>
      <c r="H123" s="13"/>
      <c r="I123" s="13"/>
      <c r="J123" s="13"/>
      <c r="K123" s="13"/>
      <c r="L123" s="13"/>
      <c r="M123" s="13"/>
      <c r="N123" s="13"/>
      <c r="O123" s="13"/>
      <c r="P123" s="13"/>
      <c r="Q123" s="13"/>
      <c r="R123" s="13"/>
      <c r="S123" s="13"/>
      <c r="T123" s="13"/>
      <c r="U123" s="13"/>
    </row>
    <row r="124" spans="3:21">
      <c r="C124" s="13"/>
      <c r="D124" s="13"/>
      <c r="E124" s="13"/>
      <c r="F124" s="13"/>
      <c r="G124" s="13"/>
      <c r="H124" s="13"/>
      <c r="I124" s="13"/>
      <c r="J124" s="13"/>
      <c r="K124" s="13"/>
      <c r="L124" s="13"/>
      <c r="M124" s="13"/>
      <c r="N124" s="13"/>
      <c r="O124" s="13"/>
      <c r="P124" s="13"/>
      <c r="Q124" s="13"/>
      <c r="R124" s="13"/>
      <c r="S124" s="13"/>
      <c r="T124" s="13"/>
      <c r="U124" s="13"/>
    </row>
    <row r="125" spans="3:21">
      <c r="C125" s="13"/>
      <c r="D125" s="13"/>
      <c r="E125" s="13"/>
      <c r="F125" s="13"/>
      <c r="G125" s="13"/>
      <c r="H125" s="13"/>
      <c r="I125" s="13"/>
      <c r="J125" s="13"/>
      <c r="K125" s="13"/>
      <c r="L125" s="13"/>
      <c r="M125" s="13"/>
      <c r="N125" s="13"/>
      <c r="O125" s="13"/>
      <c r="P125" s="13"/>
      <c r="Q125" s="13"/>
      <c r="R125" s="13"/>
      <c r="S125" s="13"/>
      <c r="T125" s="13"/>
      <c r="U125" s="13"/>
    </row>
    <row r="126" spans="3:21">
      <c r="C126" s="13"/>
      <c r="D126" s="13"/>
      <c r="E126" s="13"/>
      <c r="F126" s="13"/>
      <c r="G126" s="13"/>
      <c r="H126" s="13"/>
      <c r="I126" s="13"/>
      <c r="J126" s="13"/>
      <c r="K126" s="13"/>
      <c r="L126" s="13"/>
      <c r="M126" s="13"/>
      <c r="N126" s="13"/>
      <c r="O126" s="13"/>
      <c r="P126" s="13"/>
      <c r="Q126" s="13"/>
      <c r="R126" s="13"/>
      <c r="S126" s="13"/>
      <c r="T126" s="13"/>
      <c r="U126" s="13"/>
    </row>
    <row r="127" spans="3:21">
      <c r="C127" s="13"/>
      <c r="D127" s="13"/>
      <c r="E127" s="13"/>
      <c r="F127" s="13"/>
      <c r="G127" s="13"/>
      <c r="H127" s="13"/>
      <c r="I127" s="13"/>
      <c r="J127" s="13"/>
      <c r="K127" s="13"/>
      <c r="L127" s="13"/>
      <c r="M127" s="13"/>
      <c r="N127" s="13"/>
      <c r="O127" s="13"/>
      <c r="P127" s="13"/>
      <c r="Q127" s="13"/>
      <c r="R127" s="13"/>
      <c r="S127" s="13"/>
      <c r="T127" s="13"/>
      <c r="U127" s="13"/>
    </row>
    <row r="128" spans="3:21">
      <c r="C128" s="13"/>
      <c r="D128" s="13"/>
      <c r="E128" s="13"/>
      <c r="F128" s="13"/>
      <c r="G128" s="13"/>
      <c r="H128" s="13"/>
      <c r="I128" s="13"/>
      <c r="J128" s="13"/>
      <c r="K128" s="13"/>
      <c r="L128" s="13"/>
      <c r="M128" s="13"/>
      <c r="N128" s="13"/>
      <c r="O128" s="13"/>
      <c r="P128" s="13"/>
      <c r="Q128" s="13"/>
      <c r="R128" s="13"/>
      <c r="S128" s="13"/>
      <c r="T128" s="13"/>
      <c r="U128" s="13"/>
    </row>
  </sheetData>
  <sheetProtection algorithmName="SHA-512" hashValue="dCT2qCdcmv5eVVQukG0YCDhbcvjLScCMquEHkVYw1HZyhmtuiR5chlivLxd6YWxeOvHEg81pn1SFq54oACCWlA==" saltValue="RFxO6UXcvFC2UguQEV5DSw==" spinCount="100000" sheet="1" formatRows="0"/>
  <mergeCells count="81">
    <mergeCell ref="L52:M52"/>
    <mergeCell ref="C9:J9"/>
    <mergeCell ref="C10:J10"/>
    <mergeCell ref="C11:J11"/>
    <mergeCell ref="C12:J12"/>
    <mergeCell ref="K9:P9"/>
    <mergeCell ref="K10:P10"/>
    <mergeCell ref="K11:P11"/>
    <mergeCell ref="K12:P12"/>
    <mergeCell ref="C14:R16"/>
    <mergeCell ref="C19:R19"/>
    <mergeCell ref="C20:R29"/>
    <mergeCell ref="L51:M51"/>
    <mergeCell ref="N51:O51"/>
    <mergeCell ref="G39:K39"/>
    <mergeCell ref="G38:K38"/>
    <mergeCell ref="I3:J3"/>
    <mergeCell ref="I4:R4"/>
    <mergeCell ref="I5:M5"/>
    <mergeCell ref="I6:L6"/>
    <mergeCell ref="I7:K7"/>
    <mergeCell ref="N54:O54"/>
    <mergeCell ref="N55:O55"/>
    <mergeCell ref="L55:M55"/>
    <mergeCell ref="L64:M64"/>
    <mergeCell ref="L54:M54"/>
    <mergeCell ref="G58:O58"/>
    <mergeCell ref="G60:K60"/>
    <mergeCell ref="N63:O63"/>
    <mergeCell ref="G54:K54"/>
    <mergeCell ref="N61:O61"/>
    <mergeCell ref="L61:M61"/>
    <mergeCell ref="N60:O60"/>
    <mergeCell ref="G55:K55"/>
    <mergeCell ref="L60:M60"/>
    <mergeCell ref="G61:K61"/>
    <mergeCell ref="L62:M62"/>
    <mergeCell ref="N39:O39"/>
    <mergeCell ref="G35:K35"/>
    <mergeCell ref="N36:O36"/>
    <mergeCell ref="N38:O38"/>
    <mergeCell ref="G36:K36"/>
    <mergeCell ref="L36:M36"/>
    <mergeCell ref="L38:M38"/>
    <mergeCell ref="L39:M39"/>
    <mergeCell ref="G32:O32"/>
    <mergeCell ref="N35:O35"/>
    <mergeCell ref="G37:K37"/>
    <mergeCell ref="L37:M37"/>
    <mergeCell ref="N37:O37"/>
    <mergeCell ref="N34:O34"/>
    <mergeCell ref="L34:M34"/>
    <mergeCell ref="L35:M35"/>
    <mergeCell ref="L42:M42"/>
    <mergeCell ref="G40:K40"/>
    <mergeCell ref="G41:K41"/>
    <mergeCell ref="G42:I42"/>
    <mergeCell ref="G53:K53"/>
    <mergeCell ref="L53:M53"/>
    <mergeCell ref="L41:M41"/>
    <mergeCell ref="G49:O49"/>
    <mergeCell ref="J42:K42"/>
    <mergeCell ref="N52:O52"/>
    <mergeCell ref="N53:O53"/>
    <mergeCell ref="N40:O40"/>
    <mergeCell ref="N41:O41"/>
    <mergeCell ref="N42:O42"/>
    <mergeCell ref="L40:M40"/>
    <mergeCell ref="G52:K52"/>
    <mergeCell ref="L63:M63"/>
    <mergeCell ref="G62:K62"/>
    <mergeCell ref="G63:K63"/>
    <mergeCell ref="G64:K64"/>
    <mergeCell ref="C67:R67"/>
    <mergeCell ref="N64:O64"/>
    <mergeCell ref="N62:O62"/>
    <mergeCell ref="C68:R84"/>
    <mergeCell ref="K92:R92"/>
    <mergeCell ref="C86:F86"/>
    <mergeCell ref="C87:R88"/>
    <mergeCell ref="K93:R93"/>
  </mergeCells>
  <hyperlinks>
    <hyperlink ref="K92:Q92" location="'RF11 Filing Instructions'!B54" display="RETURN TO FILING TYPE SHORTCUT" xr:uid="{9C0F273F-3CD8-4701-85A1-09E006051E22}"/>
    <hyperlink ref="K93:P93" location="'RF1 Cover'!B38" display="RETURN TO RF1 COVER PAGE" xr:uid="{D800CB1C-07FC-443C-B716-F9AEF4517781}"/>
  </hyperlinks>
  <printOptions horizontalCentered="1"/>
  <pageMargins left="0.25" right="0.25" top="0.5" bottom="0.5" header="0.3" footer="0.3"/>
  <pageSetup fitToHeight="0" orientation="portrait" r:id="rId1"/>
  <rowBreaks count="1" manualBreakCount="1">
    <brk id="47" min="1" max="18"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3E5E0-56B6-41AD-961F-EE25817F15F6}">
  <sheetPr>
    <pageSetUpPr fitToPage="1"/>
  </sheetPr>
  <dimension ref="A1:Z151"/>
  <sheetViews>
    <sheetView zoomScale="110" zoomScaleNormal="110" zoomScaleSheetLayoutView="110" workbookViewId="0">
      <selection activeCell="G3" sqref="G3:H3"/>
    </sheetView>
  </sheetViews>
  <sheetFormatPr defaultRowHeight="14.5"/>
  <cols>
    <col min="1" max="1" width="1.453125" style="246" customWidth="1"/>
    <col min="2" max="2" width="0.81640625" customWidth="1"/>
    <col min="4" max="6" width="3.1796875" customWidth="1"/>
    <col min="11" max="11" width="3.81640625" customWidth="1"/>
    <col min="13" max="13" width="12.453125" customWidth="1"/>
    <col min="14" max="14" width="9.7265625" customWidth="1"/>
    <col min="15" max="15" width="1.453125" customWidth="1"/>
  </cols>
  <sheetData>
    <row r="1" spans="2:26" s="246" customFormat="1" ht="7" customHeight="1"/>
    <row r="2" spans="2:26">
      <c r="B2" s="25"/>
      <c r="C2" s="25"/>
      <c r="D2" s="25"/>
      <c r="E2" s="25"/>
      <c r="F2" s="25"/>
      <c r="G2" s="25"/>
      <c r="H2" s="25"/>
      <c r="I2" s="25"/>
      <c r="J2" s="25"/>
      <c r="K2" s="25"/>
      <c r="L2" s="25"/>
      <c r="M2" s="25"/>
      <c r="N2" s="25"/>
      <c r="O2" s="25"/>
      <c r="P2" s="246"/>
      <c r="Q2" s="246"/>
      <c r="R2" s="246"/>
      <c r="S2" s="246"/>
      <c r="T2" s="246"/>
      <c r="U2" s="246"/>
      <c r="V2" s="246"/>
      <c r="W2" s="246"/>
      <c r="X2" s="246"/>
      <c r="Y2" s="246"/>
      <c r="Z2" s="246"/>
    </row>
    <row r="3" spans="2:26" ht="15.5">
      <c r="B3" s="25"/>
      <c r="C3" s="25"/>
      <c r="D3" s="25"/>
      <c r="E3" s="25"/>
      <c r="F3" s="25"/>
      <c r="G3" s="510" t="s">
        <v>288</v>
      </c>
      <c r="H3" s="510"/>
      <c r="I3" s="25"/>
      <c r="J3" s="25"/>
      <c r="K3" s="25"/>
      <c r="L3" s="25"/>
      <c r="M3" s="25"/>
      <c r="N3" s="25"/>
      <c r="O3" s="25"/>
      <c r="P3" s="246"/>
      <c r="Q3" s="246"/>
      <c r="R3" s="246"/>
      <c r="S3" s="246"/>
      <c r="T3" s="246"/>
      <c r="U3" s="246"/>
      <c r="V3" s="246"/>
      <c r="W3" s="246"/>
      <c r="X3" s="246"/>
      <c r="Y3" s="246"/>
      <c r="Z3" s="246"/>
    </row>
    <row r="4" spans="2:26" ht="15.5">
      <c r="B4" s="25"/>
      <c r="C4" s="25"/>
      <c r="D4" s="25"/>
      <c r="E4" s="25"/>
      <c r="F4" s="25"/>
      <c r="G4" s="545" t="s">
        <v>289</v>
      </c>
      <c r="H4" s="545"/>
      <c r="I4" s="545"/>
      <c r="J4" s="545"/>
      <c r="K4" s="545"/>
      <c r="L4" s="25"/>
      <c r="M4" s="25"/>
      <c r="N4" s="25"/>
      <c r="O4" s="25"/>
      <c r="P4" s="246"/>
      <c r="Q4" s="246"/>
      <c r="R4" s="246"/>
      <c r="S4" s="246"/>
      <c r="T4" s="246"/>
      <c r="U4" s="246"/>
      <c r="V4" s="246"/>
      <c r="W4" s="246"/>
      <c r="X4" s="246"/>
      <c r="Y4" s="246"/>
      <c r="Z4" s="246"/>
    </row>
    <row r="5" spans="2:26" ht="15.5">
      <c r="B5" s="25"/>
      <c r="C5" s="25"/>
      <c r="D5" s="25"/>
      <c r="E5" s="25"/>
      <c r="F5" s="25"/>
      <c r="G5" s="511" t="s">
        <v>939</v>
      </c>
      <c r="H5" s="511"/>
      <c r="I5" s="511"/>
      <c r="J5" s="511"/>
      <c r="K5" s="511"/>
      <c r="L5" s="25"/>
      <c r="M5" s="25"/>
      <c r="N5" s="25"/>
      <c r="O5" s="25"/>
      <c r="P5" s="246"/>
      <c r="Q5" s="246"/>
      <c r="R5" s="246"/>
      <c r="S5" s="246"/>
      <c r="T5" s="246"/>
      <c r="U5" s="246"/>
      <c r="V5" s="246"/>
      <c r="W5" s="246"/>
      <c r="X5" s="246"/>
      <c r="Y5" s="246"/>
      <c r="Z5" s="246"/>
    </row>
    <row r="6" spans="2:26">
      <c r="B6" s="25"/>
      <c r="C6" s="25"/>
      <c r="D6" s="25"/>
      <c r="E6" s="25"/>
      <c r="F6" s="25"/>
      <c r="G6" s="512" t="s">
        <v>4</v>
      </c>
      <c r="H6" s="512"/>
      <c r="I6" s="512"/>
      <c r="J6" s="25"/>
      <c r="K6" s="25"/>
      <c r="L6" s="25"/>
      <c r="M6" s="25"/>
      <c r="N6" s="25"/>
      <c r="O6" s="25"/>
      <c r="P6" s="246"/>
      <c r="Q6" s="246"/>
      <c r="R6" s="246"/>
      <c r="S6" s="246"/>
      <c r="T6" s="246"/>
      <c r="U6" s="246"/>
      <c r="V6" s="246"/>
      <c r="W6" s="246"/>
      <c r="X6" s="246"/>
      <c r="Y6" s="246"/>
      <c r="Z6" s="246"/>
    </row>
    <row r="7" spans="2:26">
      <c r="B7" s="25"/>
      <c r="C7" s="25"/>
      <c r="D7" s="25"/>
      <c r="E7" s="25"/>
      <c r="F7" s="25"/>
      <c r="G7" s="512" t="s">
        <v>6</v>
      </c>
      <c r="H7" s="512"/>
      <c r="I7" s="512"/>
      <c r="J7" s="25"/>
      <c r="K7" s="25"/>
      <c r="L7" s="25"/>
      <c r="M7" s="25"/>
      <c r="N7" s="25"/>
      <c r="O7" s="25"/>
      <c r="P7" s="246"/>
      <c r="Q7" s="246"/>
      <c r="R7" s="246"/>
      <c r="S7" s="246"/>
      <c r="T7" s="246"/>
      <c r="U7" s="246"/>
      <c r="V7" s="246"/>
      <c r="W7" s="246"/>
      <c r="X7" s="246"/>
      <c r="Y7" s="246"/>
      <c r="Z7" s="246"/>
    </row>
    <row r="8" spans="2:26">
      <c r="B8" s="25"/>
      <c r="C8" s="25"/>
      <c r="D8" s="25"/>
      <c r="E8" s="25"/>
      <c r="F8" s="25"/>
      <c r="G8" s="25"/>
      <c r="H8" s="25"/>
      <c r="I8" s="25"/>
      <c r="J8" s="25"/>
      <c r="K8" s="25"/>
      <c r="L8" s="25"/>
      <c r="M8" s="25"/>
      <c r="N8" s="25"/>
      <c r="O8" s="25"/>
      <c r="P8" s="246"/>
      <c r="Q8" s="246"/>
      <c r="R8" s="246"/>
      <c r="S8" s="246"/>
      <c r="T8" s="246"/>
      <c r="U8" s="246"/>
      <c r="V8" s="246"/>
      <c r="W8" s="246"/>
      <c r="X8" s="246"/>
      <c r="Y8" s="246"/>
      <c r="Z8" s="246"/>
    </row>
    <row r="9" spans="2:26" ht="17.149999999999999" customHeight="1">
      <c r="B9" s="25"/>
      <c r="C9" s="672" t="s">
        <v>269</v>
      </c>
      <c r="D9" s="672"/>
      <c r="E9" s="672"/>
      <c r="F9" s="672"/>
      <c r="G9" s="672"/>
      <c r="H9" s="673">
        <f>'RF1 Cover'!H14</f>
        <v>0</v>
      </c>
      <c r="I9" s="673"/>
      <c r="J9" s="673"/>
      <c r="K9" s="673"/>
      <c r="L9" s="673"/>
      <c r="M9" s="37"/>
      <c r="N9" s="37"/>
      <c r="O9" s="37"/>
      <c r="P9" s="246"/>
      <c r="Q9" s="246"/>
      <c r="R9" s="246"/>
      <c r="S9" s="246"/>
      <c r="T9" s="246"/>
      <c r="U9" s="246"/>
      <c r="V9" s="246"/>
      <c r="W9" s="246"/>
      <c r="X9" s="246"/>
      <c r="Y9" s="246"/>
      <c r="Z9" s="246"/>
    </row>
    <row r="10" spans="2:26" ht="17.149999999999999" customHeight="1">
      <c r="B10" s="25"/>
      <c r="C10" s="645" t="s">
        <v>807</v>
      </c>
      <c r="D10" s="645"/>
      <c r="E10" s="645"/>
      <c r="F10" s="645"/>
      <c r="G10" s="645"/>
      <c r="H10" s="679">
        <f>'RF1 Cover'!H19</f>
        <v>0</v>
      </c>
      <c r="I10" s="680"/>
      <c r="J10" s="680"/>
      <c r="K10" s="680"/>
      <c r="L10" s="680"/>
      <c r="M10" s="37"/>
      <c r="N10" s="37"/>
      <c r="O10" s="37"/>
      <c r="P10" s="246"/>
      <c r="Q10" s="246"/>
      <c r="R10" s="246"/>
      <c r="S10" s="246"/>
      <c r="T10" s="246"/>
      <c r="U10" s="246"/>
      <c r="V10" s="246"/>
      <c r="W10" s="246"/>
      <c r="X10" s="246"/>
      <c r="Y10" s="246"/>
      <c r="Z10" s="246"/>
    </row>
    <row r="11" spans="2:26">
      <c r="B11" s="25"/>
      <c r="C11" s="37"/>
      <c r="D11" s="37"/>
      <c r="E11" s="37"/>
      <c r="F11" s="37"/>
      <c r="G11" s="37"/>
      <c r="H11" s="37"/>
      <c r="I11" s="37"/>
      <c r="J11" s="37"/>
      <c r="K11" s="37"/>
      <c r="L11" s="37"/>
      <c r="M11" s="37"/>
      <c r="N11" s="37"/>
      <c r="O11" s="37"/>
      <c r="P11" s="246"/>
      <c r="Q11" s="246"/>
      <c r="R11" s="246"/>
      <c r="S11" s="246"/>
      <c r="T11" s="246"/>
      <c r="U11" s="246"/>
      <c r="V11" s="246"/>
      <c r="W11" s="246"/>
      <c r="X11" s="246"/>
      <c r="Y11" s="246"/>
      <c r="Z11" s="246"/>
    </row>
    <row r="12" spans="2:26" ht="15" customHeight="1">
      <c r="B12" s="25"/>
      <c r="C12" s="663" t="s">
        <v>800</v>
      </c>
      <c r="D12" s="663"/>
      <c r="E12" s="663"/>
      <c r="F12" s="663"/>
      <c r="G12" s="663"/>
      <c r="H12" s="663"/>
      <c r="I12" s="663"/>
      <c r="J12" s="663"/>
      <c r="K12" s="663"/>
      <c r="L12" s="663"/>
      <c r="M12" s="663"/>
      <c r="N12" s="663"/>
      <c r="O12" s="386"/>
      <c r="P12" s="246"/>
      <c r="Q12" s="246"/>
      <c r="R12" s="246"/>
      <c r="S12" s="246"/>
      <c r="T12" s="246"/>
      <c r="U12" s="246"/>
      <c r="V12" s="246"/>
      <c r="W12" s="246"/>
      <c r="X12" s="246"/>
      <c r="Y12" s="246"/>
      <c r="Z12" s="246"/>
    </row>
    <row r="13" spans="2:26">
      <c r="B13" s="25"/>
      <c r="C13" s="663"/>
      <c r="D13" s="663"/>
      <c r="E13" s="663"/>
      <c r="F13" s="663"/>
      <c r="G13" s="663"/>
      <c r="H13" s="663"/>
      <c r="I13" s="663"/>
      <c r="J13" s="663"/>
      <c r="K13" s="663"/>
      <c r="L13" s="663"/>
      <c r="M13" s="663"/>
      <c r="N13" s="663"/>
      <c r="O13" s="386"/>
      <c r="P13" s="246"/>
      <c r="Q13" s="246"/>
      <c r="R13" s="246"/>
      <c r="S13" s="246"/>
      <c r="T13" s="246"/>
      <c r="U13" s="246"/>
      <c r="V13" s="246"/>
      <c r="W13" s="246"/>
      <c r="X13" s="246"/>
      <c r="Y13" s="246"/>
      <c r="Z13" s="246"/>
    </row>
    <row r="14" spans="2:26">
      <c r="B14" s="25"/>
      <c r="C14" s="663"/>
      <c r="D14" s="663"/>
      <c r="E14" s="663"/>
      <c r="F14" s="663"/>
      <c r="G14" s="663"/>
      <c r="H14" s="663"/>
      <c r="I14" s="663"/>
      <c r="J14" s="663"/>
      <c r="K14" s="663"/>
      <c r="L14" s="663"/>
      <c r="M14" s="663"/>
      <c r="N14" s="663"/>
      <c r="O14" s="386"/>
      <c r="P14" s="246"/>
      <c r="Q14" s="246"/>
      <c r="R14" s="246"/>
      <c r="S14" s="246"/>
      <c r="T14" s="246"/>
      <c r="U14" s="246"/>
      <c r="V14" s="246"/>
      <c r="W14" s="246"/>
      <c r="X14" s="246"/>
      <c r="Y14" s="246"/>
      <c r="Z14" s="246"/>
    </row>
    <row r="15" spans="2:26">
      <c r="B15" s="25"/>
      <c r="C15" s="663"/>
      <c r="D15" s="663"/>
      <c r="E15" s="663"/>
      <c r="F15" s="663"/>
      <c r="G15" s="663"/>
      <c r="H15" s="663"/>
      <c r="I15" s="663"/>
      <c r="J15" s="663"/>
      <c r="K15" s="663"/>
      <c r="L15" s="663"/>
      <c r="M15" s="663"/>
      <c r="N15" s="663"/>
      <c r="O15" s="386"/>
      <c r="P15" s="246"/>
      <c r="Q15" s="246"/>
      <c r="R15" s="246"/>
      <c r="S15" s="246"/>
      <c r="T15" s="246"/>
      <c r="U15" s="246"/>
      <c r="V15" s="246"/>
      <c r="W15" s="246"/>
      <c r="X15" s="246"/>
      <c r="Y15" s="246"/>
      <c r="Z15" s="246"/>
    </row>
    <row r="16" spans="2:26">
      <c r="B16" s="25"/>
      <c r="C16" s="663"/>
      <c r="D16" s="663"/>
      <c r="E16" s="663"/>
      <c r="F16" s="663"/>
      <c r="G16" s="663"/>
      <c r="H16" s="663"/>
      <c r="I16" s="663"/>
      <c r="J16" s="663"/>
      <c r="K16" s="663"/>
      <c r="L16" s="663"/>
      <c r="M16" s="663"/>
      <c r="N16" s="663"/>
      <c r="O16" s="386"/>
      <c r="P16" s="246"/>
      <c r="Q16" s="246"/>
      <c r="R16" s="246"/>
      <c r="S16" s="246"/>
      <c r="T16" s="246"/>
      <c r="U16" s="246"/>
      <c r="V16" s="246"/>
      <c r="W16" s="246"/>
      <c r="X16" s="246"/>
      <c r="Y16" s="246"/>
      <c r="Z16" s="246"/>
    </row>
    <row r="17" spans="2:26">
      <c r="B17" s="25"/>
      <c r="C17" s="663"/>
      <c r="D17" s="663"/>
      <c r="E17" s="663"/>
      <c r="F17" s="663"/>
      <c r="G17" s="663"/>
      <c r="H17" s="663"/>
      <c r="I17" s="663"/>
      <c r="J17" s="663"/>
      <c r="K17" s="663"/>
      <c r="L17" s="663"/>
      <c r="M17" s="663"/>
      <c r="N17" s="663"/>
      <c r="O17" s="386"/>
      <c r="P17" s="246"/>
      <c r="Q17" s="246"/>
      <c r="R17" s="246"/>
      <c r="S17" s="246"/>
      <c r="T17" s="246"/>
      <c r="U17" s="246"/>
      <c r="V17" s="246"/>
      <c r="W17" s="246"/>
      <c r="X17" s="246"/>
      <c r="Y17" s="246"/>
      <c r="Z17" s="246"/>
    </row>
    <row r="18" spans="2:26">
      <c r="B18" s="25"/>
      <c r="C18" s="387"/>
      <c r="D18" s="387"/>
      <c r="E18" s="387"/>
      <c r="F18" s="387"/>
      <c r="G18" s="387"/>
      <c r="H18" s="387"/>
      <c r="I18" s="387"/>
      <c r="J18" s="387"/>
      <c r="K18" s="387"/>
      <c r="L18" s="387"/>
      <c r="M18" s="387"/>
      <c r="N18" s="387"/>
      <c r="O18" s="387"/>
      <c r="P18" s="246"/>
      <c r="Q18" s="246"/>
      <c r="R18" s="246"/>
      <c r="S18" s="246"/>
      <c r="T18" s="246"/>
      <c r="U18" s="246"/>
      <c r="V18" s="246"/>
      <c r="W18" s="246"/>
      <c r="X18" s="246"/>
      <c r="Y18" s="246"/>
      <c r="Z18" s="246"/>
    </row>
    <row r="19" spans="2:26" ht="15" customHeight="1">
      <c r="B19" s="25"/>
      <c r="C19" s="663" t="s">
        <v>290</v>
      </c>
      <c r="D19" s="663"/>
      <c r="E19" s="663"/>
      <c r="F19" s="663"/>
      <c r="G19" s="663"/>
      <c r="H19" s="663"/>
      <c r="I19" s="663"/>
      <c r="J19" s="663"/>
      <c r="K19" s="663"/>
      <c r="L19" s="663"/>
      <c r="M19" s="663"/>
      <c r="N19" s="663"/>
      <c r="O19" s="386"/>
      <c r="P19" s="246"/>
      <c r="Q19" s="246"/>
      <c r="R19" s="246"/>
      <c r="S19" s="246"/>
      <c r="T19" s="246"/>
      <c r="U19" s="246"/>
      <c r="V19" s="246"/>
      <c r="W19" s="246"/>
      <c r="X19" s="246"/>
      <c r="Y19" s="246"/>
      <c r="Z19" s="246"/>
    </row>
    <row r="20" spans="2:26">
      <c r="B20" s="25"/>
      <c r="C20" s="663"/>
      <c r="D20" s="663"/>
      <c r="E20" s="663"/>
      <c r="F20" s="663"/>
      <c r="G20" s="663"/>
      <c r="H20" s="663"/>
      <c r="I20" s="663"/>
      <c r="J20" s="663"/>
      <c r="K20" s="663"/>
      <c r="L20" s="663"/>
      <c r="M20" s="663"/>
      <c r="N20" s="663"/>
      <c r="O20" s="386"/>
      <c r="P20" s="246"/>
      <c r="Q20" s="246"/>
      <c r="R20" s="246"/>
      <c r="S20" s="246"/>
      <c r="T20" s="246"/>
      <c r="U20" s="246"/>
      <c r="V20" s="246"/>
      <c r="W20" s="246"/>
      <c r="X20" s="246"/>
      <c r="Y20" s="246"/>
      <c r="Z20" s="246"/>
    </row>
    <row r="21" spans="2:26">
      <c r="B21" s="25"/>
      <c r="C21" s="663"/>
      <c r="D21" s="663"/>
      <c r="E21" s="663"/>
      <c r="F21" s="663"/>
      <c r="G21" s="663"/>
      <c r="H21" s="663"/>
      <c r="I21" s="663"/>
      <c r="J21" s="663"/>
      <c r="K21" s="663"/>
      <c r="L21" s="663"/>
      <c r="M21" s="663"/>
      <c r="N21" s="663"/>
      <c r="O21" s="386"/>
      <c r="P21" s="246"/>
      <c r="Q21" s="246"/>
      <c r="R21" s="246"/>
      <c r="S21" s="246"/>
      <c r="T21" s="246"/>
      <c r="U21" s="246"/>
      <c r="V21" s="246"/>
      <c r="W21" s="246"/>
      <c r="X21" s="246"/>
      <c r="Y21" s="246"/>
      <c r="Z21" s="246"/>
    </row>
    <row r="22" spans="2:26">
      <c r="B22" s="25"/>
      <c r="C22" s="663"/>
      <c r="D22" s="663"/>
      <c r="E22" s="663"/>
      <c r="F22" s="663"/>
      <c r="G22" s="663"/>
      <c r="H22" s="663"/>
      <c r="I22" s="663"/>
      <c r="J22" s="663"/>
      <c r="K22" s="663"/>
      <c r="L22" s="663"/>
      <c r="M22" s="663"/>
      <c r="N22" s="663"/>
      <c r="O22" s="386"/>
      <c r="P22" s="246"/>
      <c r="Q22" s="246"/>
      <c r="R22" s="246"/>
      <c r="S22" s="246"/>
      <c r="T22" s="246"/>
      <c r="U22" s="246"/>
      <c r="V22" s="246"/>
      <c r="W22" s="246"/>
      <c r="X22" s="246"/>
      <c r="Y22" s="246"/>
      <c r="Z22" s="246"/>
    </row>
    <row r="23" spans="2:26">
      <c r="B23" s="25"/>
      <c r="C23" s="387"/>
      <c r="D23" s="387"/>
      <c r="E23" s="387"/>
      <c r="F23" s="387"/>
      <c r="G23" s="387"/>
      <c r="H23" s="387"/>
      <c r="I23" s="387"/>
      <c r="J23" s="387"/>
      <c r="K23" s="387"/>
      <c r="L23" s="387"/>
      <c r="M23" s="387"/>
      <c r="N23" s="387"/>
      <c r="O23" s="387"/>
      <c r="P23" s="246"/>
      <c r="Q23" s="246"/>
      <c r="R23" s="246"/>
      <c r="S23" s="246"/>
      <c r="T23" s="246"/>
      <c r="U23" s="246"/>
      <c r="V23" s="246"/>
      <c r="W23" s="246"/>
      <c r="X23" s="246"/>
      <c r="Y23" s="246"/>
      <c r="Z23" s="246"/>
    </row>
    <row r="24" spans="2:26" ht="17.149999999999999" customHeight="1">
      <c r="B24" s="25"/>
      <c r="C24" s="665" t="s">
        <v>801</v>
      </c>
      <c r="D24" s="665"/>
      <c r="E24" s="665"/>
      <c r="F24" s="665"/>
      <c r="G24" s="665"/>
      <c r="H24" s="665"/>
      <c r="I24" s="665"/>
      <c r="J24" s="665"/>
      <c r="K24" s="665"/>
      <c r="L24" s="665"/>
      <c r="M24" s="665"/>
      <c r="N24" s="665"/>
      <c r="O24" s="296"/>
      <c r="P24" s="246"/>
      <c r="Q24" s="246"/>
      <c r="R24" s="246"/>
      <c r="S24" s="246"/>
      <c r="T24" s="246"/>
      <c r="U24" s="246"/>
      <c r="V24" s="246"/>
      <c r="W24" s="246"/>
      <c r="X24" s="246"/>
      <c r="Y24" s="246"/>
      <c r="Z24" s="246"/>
    </row>
    <row r="25" spans="2:26" ht="4.5" customHeight="1">
      <c r="B25" s="25"/>
      <c r="C25" s="387"/>
      <c r="D25" s="387"/>
      <c r="E25" s="387"/>
      <c r="F25" s="387"/>
      <c r="G25" s="387"/>
      <c r="H25" s="387"/>
      <c r="I25" s="387"/>
      <c r="J25" s="387"/>
      <c r="K25" s="387"/>
      <c r="L25" s="387"/>
      <c r="M25" s="387"/>
      <c r="N25" s="387"/>
      <c r="O25" s="387"/>
      <c r="P25" s="246"/>
      <c r="Q25" s="246"/>
      <c r="R25" s="246"/>
      <c r="S25" s="246"/>
      <c r="T25" s="246"/>
      <c r="U25" s="246"/>
      <c r="V25" s="246"/>
      <c r="W25" s="246"/>
      <c r="X25" s="246"/>
      <c r="Y25" s="246"/>
      <c r="Z25" s="246"/>
    </row>
    <row r="26" spans="2:26">
      <c r="B26" s="25"/>
      <c r="C26" s="663" t="s">
        <v>799</v>
      </c>
      <c r="D26" s="663"/>
      <c r="E26" s="663"/>
      <c r="F26" s="663"/>
      <c r="G26" s="663"/>
      <c r="H26" s="663"/>
      <c r="I26" s="663"/>
      <c r="J26" s="663"/>
      <c r="K26" s="663"/>
      <c r="L26" s="663"/>
      <c r="M26" s="663"/>
      <c r="N26" s="663"/>
      <c r="O26" s="386"/>
      <c r="P26" s="246"/>
      <c r="Q26" s="246"/>
      <c r="R26" s="246"/>
      <c r="S26" s="246"/>
      <c r="T26" s="246"/>
      <c r="U26" s="246"/>
      <c r="V26" s="246"/>
      <c r="W26" s="246"/>
      <c r="X26" s="246"/>
      <c r="Y26" s="246"/>
      <c r="Z26" s="246"/>
    </row>
    <row r="27" spans="2:26">
      <c r="B27" s="25"/>
      <c r="C27" s="663"/>
      <c r="D27" s="663"/>
      <c r="E27" s="663"/>
      <c r="F27" s="663"/>
      <c r="G27" s="663"/>
      <c r="H27" s="663"/>
      <c r="I27" s="663"/>
      <c r="J27" s="663"/>
      <c r="K27" s="663"/>
      <c r="L27" s="663"/>
      <c r="M27" s="663"/>
      <c r="N27" s="663"/>
      <c r="O27" s="386"/>
      <c r="P27" s="246"/>
      <c r="Q27" s="246"/>
      <c r="R27" s="246"/>
      <c r="S27" s="246"/>
      <c r="T27" s="246"/>
      <c r="U27" s="246"/>
      <c r="V27" s="246"/>
      <c r="W27" s="246"/>
      <c r="X27" s="246"/>
      <c r="Y27" s="246"/>
      <c r="Z27" s="246"/>
    </row>
    <row r="28" spans="2:26">
      <c r="B28" s="25"/>
      <c r="C28" s="663"/>
      <c r="D28" s="663"/>
      <c r="E28" s="663"/>
      <c r="F28" s="663"/>
      <c r="G28" s="663"/>
      <c r="H28" s="663"/>
      <c r="I28" s="663"/>
      <c r="J28" s="663"/>
      <c r="K28" s="663"/>
      <c r="L28" s="663"/>
      <c r="M28" s="663"/>
      <c r="N28" s="663"/>
      <c r="O28" s="386"/>
      <c r="P28" s="246"/>
      <c r="Q28" s="246"/>
      <c r="R28" s="246"/>
      <c r="S28" s="246"/>
      <c r="T28" s="246"/>
      <c r="U28" s="246"/>
      <c r="V28" s="246"/>
      <c r="W28" s="246"/>
      <c r="X28" s="246"/>
      <c r="Y28" s="246"/>
      <c r="Z28" s="246"/>
    </row>
    <row r="29" spans="2:26" ht="7.5" customHeight="1">
      <c r="B29" s="25"/>
      <c r="C29" s="37"/>
      <c r="D29" s="37"/>
      <c r="E29" s="37"/>
      <c r="F29" s="37"/>
      <c r="G29" s="37"/>
      <c r="H29" s="37"/>
      <c r="I29" s="37"/>
      <c r="J29" s="37"/>
      <c r="K29" s="37"/>
      <c r="L29" s="37"/>
      <c r="M29" s="37"/>
      <c r="N29" s="37"/>
      <c r="O29" s="37"/>
      <c r="P29" s="246"/>
      <c r="Q29" s="246"/>
      <c r="R29" s="246"/>
      <c r="S29" s="246"/>
      <c r="T29" s="246"/>
      <c r="U29" s="246"/>
      <c r="V29" s="246"/>
      <c r="W29" s="246"/>
      <c r="X29" s="246"/>
      <c r="Y29" s="246"/>
      <c r="Z29" s="246"/>
    </row>
    <row r="30" spans="2:26" ht="17.149999999999999" customHeight="1">
      <c r="B30" s="25"/>
      <c r="C30" s="37"/>
      <c r="D30" s="173" t="b">
        <v>0</v>
      </c>
      <c r="E30" s="37"/>
      <c r="F30" s="674" t="s">
        <v>291</v>
      </c>
      <c r="G30" s="674"/>
      <c r="H30" s="674"/>
      <c r="I30" s="674"/>
      <c r="J30" s="674"/>
      <c r="K30" s="674"/>
      <c r="L30" s="674"/>
      <c r="M30" s="674"/>
      <c r="N30" s="674"/>
      <c r="O30" s="388"/>
      <c r="P30" s="246"/>
      <c r="Q30" s="246"/>
      <c r="R30" s="246"/>
      <c r="S30" s="246"/>
      <c r="T30" s="246"/>
      <c r="U30" s="246"/>
      <c r="V30" s="246"/>
      <c r="W30" s="246"/>
      <c r="X30" s="246"/>
      <c r="Y30" s="246"/>
      <c r="Z30" s="246"/>
    </row>
    <row r="31" spans="2:26" ht="17.149999999999999" customHeight="1">
      <c r="B31" s="25"/>
      <c r="C31" s="37"/>
      <c r="D31" s="13"/>
      <c r="E31" s="37"/>
      <c r="F31" s="674"/>
      <c r="G31" s="674"/>
      <c r="H31" s="674"/>
      <c r="I31" s="674"/>
      <c r="J31" s="674"/>
      <c r="K31" s="674"/>
      <c r="L31" s="674"/>
      <c r="M31" s="674"/>
      <c r="N31" s="674"/>
      <c r="O31" s="388"/>
      <c r="P31" s="246"/>
      <c r="Q31" s="246"/>
      <c r="R31" s="246"/>
      <c r="S31" s="246"/>
      <c r="T31" s="246"/>
      <c r="U31" s="246"/>
      <c r="V31" s="246"/>
      <c r="W31" s="246"/>
      <c r="X31" s="246"/>
      <c r="Y31" s="246"/>
      <c r="Z31" s="246"/>
    </row>
    <row r="32" spans="2:26" ht="8.25" customHeight="1">
      <c r="B32" s="25"/>
      <c r="C32" s="37"/>
      <c r="D32" s="37"/>
      <c r="E32" s="37"/>
      <c r="F32" s="37"/>
      <c r="G32" s="37"/>
      <c r="H32" s="37"/>
      <c r="I32" s="37"/>
      <c r="J32" s="37"/>
      <c r="K32" s="37"/>
      <c r="L32" s="37"/>
      <c r="M32" s="37"/>
      <c r="N32" s="37"/>
      <c r="O32" s="37"/>
      <c r="P32" s="246"/>
      <c r="Q32" s="246"/>
      <c r="R32" s="246"/>
      <c r="S32" s="246"/>
      <c r="T32" s="246"/>
      <c r="U32" s="246"/>
      <c r="V32" s="246"/>
      <c r="W32" s="246"/>
      <c r="X32" s="246"/>
      <c r="Y32" s="246"/>
      <c r="Z32" s="246"/>
    </row>
    <row r="33" spans="2:26" ht="17.149999999999999" customHeight="1">
      <c r="B33" s="25"/>
      <c r="C33" s="37"/>
      <c r="D33" s="173" t="b">
        <v>0</v>
      </c>
      <c r="E33" s="37"/>
      <c r="F33" s="681" t="s">
        <v>292</v>
      </c>
      <c r="G33" s="681"/>
      <c r="H33" s="681"/>
      <c r="I33" s="681"/>
      <c r="J33" s="681"/>
      <c r="K33" s="681"/>
      <c r="L33" s="681"/>
      <c r="M33" s="681"/>
      <c r="N33" s="681"/>
      <c r="O33" s="681"/>
      <c r="P33" s="246"/>
      <c r="Q33" s="246"/>
      <c r="R33" s="246"/>
      <c r="S33" s="246"/>
      <c r="T33" s="246"/>
      <c r="U33" s="246"/>
      <c r="V33" s="246"/>
      <c r="W33" s="246"/>
      <c r="X33" s="246"/>
      <c r="Y33" s="246"/>
      <c r="Z33" s="246"/>
    </row>
    <row r="34" spans="2:26" ht="17.149999999999999" customHeight="1">
      <c r="B34" s="25"/>
      <c r="C34" s="37"/>
      <c r="D34" s="13"/>
      <c r="E34" s="37"/>
      <c r="F34" s="675" t="s">
        <v>293</v>
      </c>
      <c r="G34" s="676"/>
      <c r="H34" s="677"/>
      <c r="I34" s="37"/>
      <c r="J34" s="37"/>
      <c r="K34" s="37"/>
      <c r="L34" s="37"/>
      <c r="M34" s="37"/>
      <c r="N34" s="37"/>
      <c r="O34" s="37"/>
      <c r="P34" s="246"/>
      <c r="Q34" s="246"/>
      <c r="R34" s="246"/>
      <c r="S34" s="246"/>
      <c r="T34" s="246"/>
      <c r="U34" s="246"/>
      <c r="V34" s="246"/>
      <c r="W34" s="246"/>
      <c r="X34" s="246"/>
      <c r="Y34" s="246"/>
      <c r="Z34" s="246"/>
    </row>
    <row r="35" spans="2:26" ht="7.5" customHeight="1">
      <c r="B35" s="25"/>
      <c r="C35" s="37"/>
      <c r="D35" s="37"/>
      <c r="E35" s="37"/>
      <c r="F35" s="37"/>
      <c r="G35" s="37"/>
      <c r="H35" s="37"/>
      <c r="I35" s="37"/>
      <c r="J35" s="37"/>
      <c r="K35" s="37"/>
      <c r="L35" s="37"/>
      <c r="M35" s="37"/>
      <c r="N35" s="37"/>
      <c r="O35" s="37"/>
      <c r="P35" s="246"/>
      <c r="Q35" s="246"/>
      <c r="R35" s="246"/>
      <c r="S35" s="246"/>
      <c r="T35" s="246"/>
      <c r="U35" s="246"/>
      <c r="V35" s="246"/>
      <c r="W35" s="246"/>
      <c r="X35" s="246"/>
      <c r="Y35" s="246"/>
      <c r="Z35" s="246"/>
    </row>
    <row r="36" spans="2:26" ht="17.149999999999999" customHeight="1">
      <c r="B36" s="25"/>
      <c r="C36" s="37"/>
      <c r="D36" s="173" t="b">
        <v>0</v>
      </c>
      <c r="E36" s="37"/>
      <c r="F36" s="678" t="s">
        <v>294</v>
      </c>
      <c r="G36" s="678"/>
      <c r="H36" s="678"/>
      <c r="I36" s="678"/>
      <c r="J36" s="678"/>
      <c r="K36" s="678"/>
      <c r="L36" s="678"/>
      <c r="M36" s="678"/>
      <c r="N36" s="678"/>
      <c r="O36" s="389"/>
      <c r="P36" s="246"/>
      <c r="Q36" s="246"/>
      <c r="R36" s="246"/>
      <c r="S36" s="246"/>
      <c r="T36" s="246"/>
      <c r="U36" s="246"/>
      <c r="V36" s="246"/>
      <c r="W36" s="246"/>
      <c r="X36" s="246"/>
      <c r="Y36" s="246"/>
      <c r="Z36" s="246"/>
    </row>
    <row r="37" spans="2:26" ht="17.149999999999999" customHeight="1">
      <c r="B37" s="25"/>
      <c r="C37" s="37"/>
      <c r="D37" s="37"/>
      <c r="E37" s="37"/>
      <c r="F37" s="678"/>
      <c r="G37" s="678"/>
      <c r="H37" s="678"/>
      <c r="I37" s="678"/>
      <c r="J37" s="678"/>
      <c r="K37" s="678"/>
      <c r="L37" s="678"/>
      <c r="M37" s="678"/>
      <c r="N37" s="678"/>
      <c r="O37" s="389"/>
      <c r="P37" s="246"/>
      <c r="Q37" s="246"/>
      <c r="R37" s="246"/>
      <c r="S37" s="246"/>
      <c r="T37" s="246"/>
      <c r="U37" s="246"/>
      <c r="V37" s="246"/>
      <c r="W37" s="246"/>
      <c r="X37" s="246"/>
      <c r="Y37" s="246"/>
      <c r="Z37" s="246"/>
    </row>
    <row r="38" spans="2:26" ht="17.149999999999999" customHeight="1">
      <c r="B38" s="25"/>
      <c r="C38" s="37"/>
      <c r="D38" s="37"/>
      <c r="E38" s="37"/>
      <c r="F38" s="666" t="s">
        <v>293</v>
      </c>
      <c r="G38" s="667"/>
      <c r="H38" s="668"/>
      <c r="I38" s="37"/>
      <c r="J38" s="37"/>
      <c r="K38" s="37"/>
      <c r="L38" s="37"/>
      <c r="M38" s="37"/>
      <c r="N38" s="37"/>
      <c r="O38" s="37"/>
      <c r="P38" s="246"/>
      <c r="Q38" s="246"/>
      <c r="R38" s="246"/>
      <c r="S38" s="246"/>
      <c r="T38" s="246"/>
      <c r="U38" s="246"/>
      <c r="V38" s="246"/>
      <c r="W38" s="246"/>
      <c r="X38" s="246"/>
      <c r="Y38" s="246"/>
      <c r="Z38" s="246"/>
    </row>
    <row r="39" spans="2:26">
      <c r="B39" s="25"/>
      <c r="C39" s="37"/>
      <c r="D39" s="37"/>
      <c r="E39" s="37"/>
      <c r="F39" s="37"/>
      <c r="G39" s="37"/>
      <c r="H39" s="37"/>
      <c r="I39" s="37"/>
      <c r="J39" s="37"/>
      <c r="K39" s="37"/>
      <c r="L39" s="37"/>
      <c r="M39" s="37"/>
      <c r="N39" s="37"/>
      <c r="O39" s="37"/>
      <c r="P39" s="246"/>
      <c r="Q39" s="246"/>
      <c r="R39" s="246"/>
      <c r="S39" s="246"/>
      <c r="T39" s="246"/>
      <c r="U39" s="246"/>
      <c r="V39" s="246"/>
      <c r="W39" s="246"/>
      <c r="X39" s="246"/>
      <c r="Y39" s="246"/>
      <c r="Z39" s="246"/>
    </row>
    <row r="40" spans="2:26">
      <c r="C40" s="25"/>
      <c r="D40" s="25"/>
      <c r="E40" s="25"/>
      <c r="F40" s="25"/>
      <c r="G40" s="25"/>
      <c r="H40" s="25"/>
      <c r="I40" s="25"/>
      <c r="J40" s="25"/>
      <c r="K40" s="25"/>
      <c r="L40" s="25"/>
      <c r="M40" s="25"/>
      <c r="N40" s="25"/>
      <c r="O40" s="25"/>
      <c r="P40" s="246"/>
      <c r="Q40" s="246"/>
      <c r="R40" s="246"/>
      <c r="S40" s="246"/>
      <c r="T40" s="246"/>
      <c r="U40" s="246"/>
      <c r="V40" s="246"/>
      <c r="W40" s="246"/>
      <c r="X40" s="246"/>
      <c r="Y40" s="246"/>
      <c r="Z40" s="246"/>
    </row>
    <row r="41" spans="2:26" ht="17.149999999999999" customHeight="1">
      <c r="B41" s="25"/>
      <c r="C41" s="669"/>
      <c r="D41" s="669"/>
      <c r="E41" s="669"/>
      <c r="F41" s="669"/>
      <c r="G41" s="669"/>
      <c r="H41" s="669"/>
      <c r="I41" s="669"/>
      <c r="J41" s="669"/>
      <c r="K41" s="37"/>
      <c r="L41" s="37"/>
      <c r="M41" s="37"/>
      <c r="N41" s="37"/>
      <c r="O41" s="37"/>
      <c r="P41" s="246"/>
      <c r="Q41" s="246"/>
      <c r="R41" s="246"/>
      <c r="S41" s="246"/>
      <c r="T41" s="246"/>
      <c r="U41" s="246"/>
      <c r="V41" s="246"/>
      <c r="W41" s="246"/>
      <c r="X41" s="246"/>
      <c r="Y41" s="246"/>
      <c r="Z41" s="246"/>
    </row>
    <row r="42" spans="2:26" ht="17.149999999999999" customHeight="1">
      <c r="B42" s="25"/>
      <c r="C42" s="669"/>
      <c r="D42" s="669"/>
      <c r="E42" s="669"/>
      <c r="F42" s="669"/>
      <c r="G42" s="669"/>
      <c r="H42" s="669"/>
      <c r="I42" s="669"/>
      <c r="J42" s="669"/>
      <c r="K42" s="37"/>
      <c r="L42" s="485"/>
      <c r="M42" s="485"/>
      <c r="N42" s="485"/>
      <c r="O42" s="37"/>
      <c r="P42" s="246"/>
      <c r="Q42" s="246"/>
      <c r="R42" s="246"/>
      <c r="S42" s="246"/>
      <c r="T42" s="246"/>
      <c r="U42" s="246"/>
      <c r="V42" s="246"/>
      <c r="W42" s="246"/>
      <c r="X42" s="246"/>
      <c r="Y42" s="246"/>
      <c r="Z42" s="246"/>
    </row>
    <row r="43" spans="2:26" ht="17.149999999999999" customHeight="1">
      <c r="B43" s="25"/>
      <c r="C43" s="670" t="s">
        <v>295</v>
      </c>
      <c r="D43" s="670"/>
      <c r="E43" s="670"/>
      <c r="F43" s="670"/>
      <c r="G43" s="670"/>
      <c r="H43" s="670"/>
      <c r="I43" s="670"/>
      <c r="J43" s="670"/>
      <c r="K43" s="37"/>
      <c r="L43" s="670" t="s">
        <v>28</v>
      </c>
      <c r="M43" s="670"/>
      <c r="N43" s="670"/>
      <c r="O43" s="37"/>
      <c r="P43" s="246"/>
      <c r="Q43" s="246"/>
      <c r="R43" s="246"/>
      <c r="S43" s="246"/>
      <c r="T43" s="246"/>
      <c r="U43" s="246"/>
      <c r="V43" s="246"/>
      <c r="W43" s="246"/>
      <c r="X43" s="246"/>
      <c r="Y43" s="246"/>
      <c r="Z43" s="246"/>
    </row>
    <row r="44" spans="2:26" ht="17.149999999999999" customHeight="1">
      <c r="B44" s="25"/>
      <c r="C44" s="37"/>
      <c r="D44" s="37"/>
      <c r="E44" s="37"/>
      <c r="F44" s="37"/>
      <c r="G44" s="37"/>
      <c r="H44" s="37"/>
      <c r="I44" s="37"/>
      <c r="J44" s="37"/>
      <c r="K44" s="37"/>
      <c r="L44" s="37"/>
      <c r="M44" s="37"/>
      <c r="N44" s="37"/>
      <c r="O44" s="37"/>
      <c r="P44" s="246"/>
      <c r="Q44" s="246"/>
      <c r="R44" s="246"/>
      <c r="S44" s="246"/>
      <c r="T44" s="246"/>
      <c r="U44" s="246"/>
      <c r="V44" s="246"/>
      <c r="W44" s="246"/>
      <c r="X44" s="246"/>
      <c r="Y44" s="246"/>
      <c r="Z44" s="246"/>
    </row>
    <row r="45" spans="2:26" ht="20.149999999999999" customHeight="1">
      <c r="B45" s="25"/>
      <c r="C45" s="664"/>
      <c r="D45" s="664"/>
      <c r="E45" s="664"/>
      <c r="F45" s="664"/>
      <c r="G45" s="664"/>
      <c r="H45" s="664"/>
      <c r="I45" s="664"/>
      <c r="J45" s="664"/>
      <c r="K45" s="37"/>
      <c r="L45" s="664"/>
      <c r="M45" s="664"/>
      <c r="N45" s="664"/>
      <c r="O45" s="37"/>
      <c r="P45" s="246"/>
      <c r="Q45" s="246"/>
      <c r="R45" s="246"/>
      <c r="S45" s="246"/>
      <c r="T45" s="246"/>
      <c r="U45" s="246"/>
      <c r="V45" s="246"/>
      <c r="W45" s="246"/>
      <c r="X45" s="246"/>
      <c r="Y45" s="246"/>
      <c r="Z45" s="246"/>
    </row>
    <row r="46" spans="2:26" ht="17.149999999999999" customHeight="1">
      <c r="B46" s="25"/>
      <c r="C46" s="670" t="s">
        <v>822</v>
      </c>
      <c r="D46" s="670"/>
      <c r="E46" s="670"/>
      <c r="F46" s="670"/>
      <c r="G46" s="670"/>
      <c r="H46" s="670"/>
      <c r="I46" s="670"/>
      <c r="J46" s="670"/>
      <c r="K46" s="37"/>
      <c r="L46" s="670" t="s">
        <v>821</v>
      </c>
      <c r="M46" s="670"/>
      <c r="N46" s="670"/>
      <c r="O46" s="37"/>
      <c r="P46" s="246"/>
      <c r="Q46" s="246"/>
      <c r="R46" s="246"/>
      <c r="S46" s="246"/>
      <c r="T46" s="246"/>
      <c r="U46" s="246"/>
      <c r="V46" s="246"/>
      <c r="W46" s="246"/>
      <c r="X46" s="246"/>
      <c r="Y46" s="246"/>
      <c r="Z46" s="246"/>
    </row>
    <row r="47" spans="2:26">
      <c r="B47" s="25"/>
      <c r="C47" s="39"/>
      <c r="D47" s="39"/>
      <c r="E47" s="39"/>
      <c r="F47" s="39"/>
      <c r="G47" s="39"/>
      <c r="H47" s="39"/>
      <c r="I47" s="39"/>
      <c r="J47" s="39"/>
      <c r="K47" s="37"/>
      <c r="L47" s="37"/>
      <c r="M47" s="37"/>
      <c r="N47" s="37"/>
      <c r="O47" s="37"/>
      <c r="P47" s="246"/>
      <c r="Q47" s="246"/>
      <c r="R47" s="246"/>
      <c r="S47" s="246"/>
      <c r="T47" s="246"/>
      <c r="U47" s="246"/>
      <c r="V47" s="246"/>
      <c r="W47" s="246"/>
      <c r="X47" s="246"/>
      <c r="Y47" s="246"/>
      <c r="Z47" s="246"/>
    </row>
    <row r="48" spans="2:26">
      <c r="B48" s="246"/>
      <c r="C48" s="671" t="s">
        <v>794</v>
      </c>
      <c r="D48" s="671"/>
      <c r="E48" s="671"/>
      <c r="F48" s="671"/>
      <c r="G48" s="671"/>
      <c r="H48" s="671"/>
      <c r="I48" s="671"/>
      <c r="J48" s="671"/>
      <c r="K48" s="671"/>
      <c r="L48" s="671"/>
      <c r="M48" s="671"/>
      <c r="N48" s="671"/>
      <c r="O48" s="242"/>
      <c r="P48" s="246"/>
      <c r="Q48" s="246"/>
      <c r="R48" s="246"/>
      <c r="S48" s="246"/>
      <c r="T48" s="246"/>
      <c r="U48" s="246"/>
      <c r="V48" s="246"/>
      <c r="W48" s="246"/>
      <c r="X48" s="246"/>
      <c r="Y48" s="246"/>
      <c r="Z48" s="246"/>
    </row>
    <row r="49" spans="2:26" ht="14.25" customHeight="1">
      <c r="B49" s="246"/>
      <c r="C49" s="390"/>
      <c r="D49" s="390"/>
      <c r="E49" s="390"/>
      <c r="F49" s="390"/>
      <c r="G49" s="390"/>
      <c r="H49" s="390"/>
      <c r="I49" s="390"/>
      <c r="J49" s="390"/>
      <c r="K49" s="390"/>
      <c r="L49" s="390"/>
      <c r="M49" s="390"/>
      <c r="N49" s="390"/>
      <c r="O49" s="390"/>
      <c r="P49" s="390"/>
      <c r="Q49" s="390"/>
      <c r="R49" s="246"/>
      <c r="S49" s="246"/>
      <c r="T49" s="246"/>
      <c r="U49" s="246"/>
      <c r="V49" s="246"/>
      <c r="W49" s="246"/>
      <c r="X49" s="246"/>
      <c r="Y49" s="246"/>
      <c r="Z49" s="246"/>
    </row>
    <row r="50" spans="2:26" ht="15.5">
      <c r="B50" s="246"/>
      <c r="C50" s="246"/>
      <c r="D50" s="246"/>
      <c r="E50" s="246"/>
      <c r="F50" s="246"/>
      <c r="G50" s="246"/>
      <c r="H50" s="521" t="s">
        <v>856</v>
      </c>
      <c r="I50" s="521"/>
      <c r="J50" s="521"/>
      <c r="K50" s="521"/>
      <c r="L50" s="521"/>
      <c r="M50" s="521"/>
      <c r="N50" s="521"/>
      <c r="O50" s="521"/>
      <c r="P50" s="246"/>
      <c r="Q50" s="246"/>
      <c r="R50" s="246"/>
      <c r="S50" s="246"/>
      <c r="T50" s="246"/>
      <c r="U50" s="246"/>
      <c r="V50" s="246"/>
      <c r="W50" s="246"/>
      <c r="X50" s="246"/>
      <c r="Y50" s="246"/>
      <c r="Z50" s="246"/>
    </row>
    <row r="51" spans="2:26" ht="15.5">
      <c r="B51" s="246"/>
      <c r="C51" s="246"/>
      <c r="D51" s="246"/>
      <c r="E51" s="246"/>
      <c r="F51" s="246"/>
      <c r="G51" s="246"/>
      <c r="H51" s="521" t="s">
        <v>857</v>
      </c>
      <c r="I51" s="521"/>
      <c r="J51" s="521"/>
      <c r="K51" s="521"/>
      <c r="L51" s="521"/>
      <c r="M51" s="521"/>
      <c r="N51" s="521"/>
      <c r="O51" s="521"/>
      <c r="P51" s="246"/>
      <c r="Q51" s="246"/>
      <c r="R51" s="246"/>
      <c r="S51" s="246"/>
      <c r="T51" s="246"/>
      <c r="U51" s="246"/>
      <c r="V51" s="246"/>
      <c r="W51" s="246"/>
      <c r="X51" s="246"/>
      <c r="Y51" s="246"/>
      <c r="Z51" s="246"/>
    </row>
    <row r="52" spans="2:26">
      <c r="B52" s="246"/>
      <c r="C52" s="246"/>
      <c r="D52" s="246"/>
      <c r="E52" s="246"/>
      <c r="F52" s="246"/>
      <c r="G52" s="246"/>
      <c r="H52" s="246"/>
      <c r="I52" s="246"/>
      <c r="J52" s="246"/>
      <c r="K52" s="246"/>
      <c r="L52" s="246"/>
      <c r="M52" s="246"/>
      <c r="N52" s="246"/>
      <c r="O52" s="246"/>
      <c r="P52" s="246"/>
      <c r="Q52" s="246"/>
      <c r="R52" s="246"/>
      <c r="S52" s="246"/>
      <c r="T52" s="246"/>
      <c r="U52" s="246"/>
      <c r="V52" s="246"/>
      <c r="W52" s="246"/>
      <c r="X52" s="246"/>
      <c r="Y52" s="246"/>
      <c r="Z52" s="246"/>
    </row>
    <row r="53" spans="2:26">
      <c r="B53" s="246"/>
      <c r="C53" s="246"/>
      <c r="D53" s="246"/>
      <c r="E53" s="246"/>
      <c r="F53" s="246"/>
      <c r="G53" s="246"/>
      <c r="H53" s="246"/>
      <c r="I53" s="246"/>
      <c r="J53" s="246"/>
      <c r="K53" s="246"/>
      <c r="L53" s="246"/>
      <c r="M53" s="246"/>
      <c r="N53" s="246"/>
      <c r="O53" s="246"/>
      <c r="P53" s="246"/>
      <c r="Q53" s="246"/>
      <c r="R53" s="246"/>
      <c r="S53" s="246"/>
      <c r="T53" s="246"/>
      <c r="U53" s="246"/>
      <c r="V53" s="246"/>
      <c r="W53" s="246"/>
      <c r="X53" s="246"/>
      <c r="Y53" s="246"/>
      <c r="Z53" s="246"/>
    </row>
    <row r="54" spans="2:26">
      <c r="B54" s="246"/>
      <c r="C54" s="246"/>
      <c r="D54" s="246"/>
      <c r="E54" s="246"/>
      <c r="F54" s="246"/>
      <c r="G54" s="246"/>
      <c r="H54" s="246"/>
      <c r="I54" s="246"/>
      <c r="J54" s="246"/>
      <c r="K54" s="246"/>
      <c r="L54" s="246"/>
      <c r="M54" s="246"/>
      <c r="N54" s="246"/>
      <c r="O54" s="246"/>
      <c r="P54" s="246"/>
      <c r="Q54" s="246"/>
      <c r="R54" s="246"/>
      <c r="S54" s="246"/>
      <c r="T54" s="246"/>
      <c r="U54" s="246"/>
      <c r="V54" s="246"/>
      <c r="W54" s="246"/>
      <c r="X54" s="246"/>
      <c r="Y54" s="246"/>
      <c r="Z54" s="246"/>
    </row>
    <row r="55" spans="2:26">
      <c r="B55" s="246"/>
      <c r="C55" s="246"/>
      <c r="D55" s="246"/>
      <c r="E55" s="246"/>
      <c r="F55" s="246"/>
      <c r="G55" s="246"/>
      <c r="H55" s="246"/>
      <c r="I55" s="246"/>
      <c r="J55" s="246"/>
      <c r="K55" s="246"/>
      <c r="L55" s="246"/>
      <c r="M55" s="246"/>
      <c r="N55" s="246"/>
      <c r="O55" s="246"/>
      <c r="P55" s="246"/>
      <c r="Q55" s="246"/>
      <c r="R55" s="246"/>
      <c r="S55" s="246"/>
      <c r="T55" s="246"/>
      <c r="U55" s="246"/>
      <c r="V55" s="246"/>
      <c r="W55" s="246"/>
      <c r="X55" s="246"/>
      <c r="Y55" s="246"/>
      <c r="Z55" s="246"/>
    </row>
    <row r="56" spans="2:26">
      <c r="B56" s="246"/>
      <c r="C56" s="246"/>
      <c r="D56" s="246"/>
      <c r="E56" s="246"/>
      <c r="F56" s="246"/>
      <c r="G56" s="246"/>
      <c r="H56" s="246"/>
      <c r="I56" s="246"/>
      <c r="J56" s="246"/>
      <c r="K56" s="246"/>
      <c r="L56" s="246"/>
      <c r="M56" s="246"/>
      <c r="N56" s="246"/>
      <c r="O56" s="246"/>
      <c r="P56" s="246"/>
      <c r="Q56" s="246"/>
      <c r="R56" s="246"/>
      <c r="S56" s="246"/>
      <c r="T56" s="246"/>
      <c r="U56" s="246"/>
      <c r="V56" s="246"/>
      <c r="W56" s="246"/>
      <c r="X56" s="246"/>
      <c r="Y56" s="246"/>
      <c r="Z56" s="246"/>
    </row>
    <row r="57" spans="2:26">
      <c r="B57" s="246"/>
      <c r="C57" s="246"/>
      <c r="D57" s="246"/>
      <c r="E57" s="246"/>
      <c r="F57" s="246"/>
      <c r="G57" s="246"/>
      <c r="H57" s="246"/>
      <c r="I57" s="246"/>
      <c r="J57" s="246"/>
      <c r="K57" s="246"/>
      <c r="L57" s="246"/>
      <c r="M57" s="246"/>
      <c r="N57" s="246"/>
      <c r="O57" s="246"/>
      <c r="P57" s="246"/>
      <c r="Q57" s="246"/>
      <c r="R57" s="246"/>
      <c r="S57" s="246"/>
      <c r="T57" s="246"/>
      <c r="U57" s="246"/>
      <c r="V57" s="246"/>
      <c r="W57" s="246"/>
      <c r="X57" s="246"/>
      <c r="Y57" s="246"/>
      <c r="Z57" s="246"/>
    </row>
    <row r="58" spans="2:26">
      <c r="B58" s="246"/>
      <c r="C58" s="246"/>
      <c r="D58" s="246"/>
      <c r="E58" s="246"/>
      <c r="F58" s="246"/>
      <c r="G58" s="246"/>
      <c r="H58" s="246"/>
      <c r="I58" s="246"/>
      <c r="J58" s="246"/>
      <c r="K58" s="246"/>
      <c r="L58" s="246"/>
      <c r="M58" s="246"/>
      <c r="N58" s="246"/>
      <c r="O58" s="246"/>
      <c r="P58" s="246"/>
      <c r="Q58" s="246"/>
      <c r="R58" s="246"/>
      <c r="S58" s="246"/>
      <c r="T58" s="246"/>
      <c r="U58" s="246"/>
      <c r="V58" s="246"/>
      <c r="W58" s="246"/>
      <c r="X58" s="246"/>
      <c r="Y58" s="246"/>
      <c r="Z58" s="246"/>
    </row>
    <row r="59" spans="2:26">
      <c r="B59" s="246"/>
      <c r="C59" s="246"/>
      <c r="D59" s="246"/>
      <c r="E59" s="246"/>
      <c r="F59" s="246"/>
      <c r="G59" s="246"/>
      <c r="H59" s="246"/>
      <c r="I59" s="246"/>
      <c r="J59" s="246"/>
      <c r="K59" s="246"/>
      <c r="L59" s="246"/>
      <c r="M59" s="246"/>
      <c r="N59" s="246"/>
      <c r="O59" s="246"/>
      <c r="P59" s="246"/>
      <c r="Q59" s="246"/>
      <c r="R59" s="246"/>
      <c r="S59" s="246"/>
      <c r="T59" s="246"/>
      <c r="U59" s="246"/>
      <c r="V59" s="246"/>
      <c r="W59" s="246"/>
      <c r="X59" s="246"/>
      <c r="Y59" s="246"/>
      <c r="Z59" s="246"/>
    </row>
    <row r="60" spans="2:26">
      <c r="B60" s="246"/>
      <c r="C60" s="246"/>
      <c r="D60" s="246"/>
      <c r="E60" s="246"/>
      <c r="F60" s="246"/>
      <c r="G60" s="246"/>
      <c r="H60" s="246"/>
      <c r="I60" s="246"/>
      <c r="J60" s="246"/>
      <c r="K60" s="246"/>
      <c r="L60" s="246"/>
      <c r="M60" s="246"/>
      <c r="N60" s="246"/>
      <c r="O60" s="246"/>
      <c r="P60" s="246"/>
      <c r="Q60" s="246"/>
      <c r="R60" s="246"/>
      <c r="S60" s="246"/>
      <c r="T60" s="246"/>
      <c r="U60" s="246"/>
      <c r="V60" s="246"/>
      <c r="W60" s="246"/>
      <c r="X60" s="246"/>
      <c r="Y60" s="246"/>
      <c r="Z60" s="246"/>
    </row>
    <row r="61" spans="2:26">
      <c r="B61" s="246"/>
      <c r="C61" s="246"/>
      <c r="D61" s="246"/>
      <c r="E61" s="246"/>
      <c r="F61" s="246"/>
      <c r="G61" s="246"/>
      <c r="H61" s="246"/>
      <c r="I61" s="246"/>
      <c r="J61" s="246"/>
      <c r="K61" s="246"/>
      <c r="L61" s="246"/>
      <c r="M61" s="246"/>
      <c r="N61" s="246"/>
      <c r="O61" s="246"/>
      <c r="P61" s="246"/>
      <c r="Q61" s="246"/>
      <c r="R61" s="246"/>
      <c r="S61" s="246"/>
      <c r="T61" s="246"/>
      <c r="U61" s="246"/>
      <c r="V61" s="246"/>
      <c r="W61" s="246"/>
      <c r="X61" s="246"/>
      <c r="Y61" s="246"/>
      <c r="Z61" s="246"/>
    </row>
    <row r="62" spans="2:26">
      <c r="B62" s="246"/>
      <c r="C62" s="246"/>
      <c r="D62" s="246"/>
      <c r="E62" s="246"/>
      <c r="F62" s="246"/>
      <c r="G62" s="246"/>
      <c r="H62" s="246"/>
      <c r="I62" s="246"/>
      <c r="J62" s="246"/>
      <c r="K62" s="246"/>
      <c r="L62" s="246"/>
      <c r="M62" s="246"/>
      <c r="N62" s="246"/>
      <c r="O62" s="246"/>
      <c r="P62" s="246"/>
      <c r="Q62" s="246"/>
      <c r="R62" s="246"/>
      <c r="S62" s="246"/>
      <c r="T62" s="246"/>
      <c r="U62" s="246"/>
      <c r="V62" s="246"/>
      <c r="W62" s="246"/>
      <c r="X62" s="246"/>
      <c r="Y62" s="246"/>
      <c r="Z62" s="246"/>
    </row>
    <row r="63" spans="2:26">
      <c r="B63" s="246"/>
      <c r="C63" s="246"/>
      <c r="D63" s="246"/>
      <c r="E63" s="246"/>
      <c r="F63" s="246"/>
      <c r="G63" s="246"/>
      <c r="H63" s="246"/>
      <c r="I63" s="246"/>
      <c r="J63" s="246"/>
      <c r="K63" s="246"/>
      <c r="L63" s="246"/>
      <c r="M63" s="246"/>
      <c r="N63" s="246"/>
      <c r="O63" s="246"/>
      <c r="P63" s="246"/>
      <c r="Q63" s="246"/>
      <c r="R63" s="246"/>
      <c r="S63" s="246"/>
      <c r="T63" s="246"/>
      <c r="U63" s="246"/>
      <c r="V63" s="246"/>
      <c r="W63" s="246"/>
      <c r="X63" s="246"/>
      <c r="Y63" s="246"/>
      <c r="Z63" s="246"/>
    </row>
    <row r="64" spans="2:26">
      <c r="B64" s="246"/>
      <c r="C64" s="246"/>
      <c r="D64" s="246"/>
      <c r="E64" s="246"/>
      <c r="F64" s="246"/>
      <c r="G64" s="246"/>
      <c r="H64" s="246"/>
      <c r="I64" s="246"/>
      <c r="J64" s="246"/>
      <c r="K64" s="246"/>
      <c r="L64" s="246"/>
      <c r="M64" s="246"/>
      <c r="N64" s="246"/>
      <c r="O64" s="246"/>
      <c r="P64" s="246"/>
      <c r="Q64" s="246"/>
      <c r="R64" s="246"/>
      <c r="S64" s="246"/>
      <c r="T64" s="246"/>
      <c r="U64" s="246"/>
      <c r="V64" s="246"/>
      <c r="W64" s="246"/>
      <c r="X64" s="246"/>
      <c r="Y64" s="246"/>
      <c r="Z64" s="246"/>
    </row>
    <row r="65" spans="2:26">
      <c r="B65" s="246"/>
      <c r="C65" s="246"/>
      <c r="D65" s="246"/>
      <c r="E65" s="246"/>
      <c r="F65" s="246"/>
      <c r="G65" s="246"/>
      <c r="H65" s="246"/>
      <c r="I65" s="246"/>
      <c r="J65" s="246"/>
      <c r="K65" s="246"/>
      <c r="L65" s="246"/>
      <c r="M65" s="246"/>
      <c r="N65" s="246"/>
      <c r="O65" s="246"/>
      <c r="P65" s="246"/>
      <c r="Q65" s="246"/>
      <c r="R65" s="246"/>
      <c r="S65" s="246"/>
      <c r="T65" s="246"/>
      <c r="U65" s="246"/>
      <c r="V65" s="246"/>
      <c r="W65" s="246"/>
      <c r="X65" s="246"/>
      <c r="Y65" s="246"/>
      <c r="Z65" s="246"/>
    </row>
    <row r="66" spans="2:26">
      <c r="B66" s="246"/>
      <c r="C66" s="246"/>
      <c r="D66" s="246"/>
      <c r="E66" s="246"/>
      <c r="F66" s="246"/>
      <c r="G66" s="246"/>
      <c r="H66" s="246"/>
      <c r="I66" s="246"/>
      <c r="J66" s="246"/>
      <c r="K66" s="246"/>
      <c r="L66" s="246"/>
      <c r="M66" s="246"/>
      <c r="N66" s="246"/>
      <c r="O66" s="246"/>
      <c r="P66" s="246"/>
      <c r="Q66" s="246"/>
      <c r="R66" s="246"/>
      <c r="S66" s="246"/>
      <c r="T66" s="246"/>
      <c r="U66" s="246"/>
      <c r="V66" s="246"/>
      <c r="W66" s="246"/>
      <c r="X66" s="246"/>
      <c r="Y66" s="246"/>
      <c r="Z66" s="246"/>
    </row>
    <row r="67" spans="2:26">
      <c r="B67" s="246"/>
      <c r="C67" s="246"/>
      <c r="D67" s="246"/>
      <c r="E67" s="246"/>
      <c r="F67" s="246"/>
      <c r="G67" s="246"/>
      <c r="H67" s="246"/>
      <c r="I67" s="246"/>
      <c r="J67" s="246"/>
      <c r="K67" s="246"/>
      <c r="L67" s="246"/>
      <c r="M67" s="246"/>
      <c r="N67" s="246"/>
      <c r="O67" s="246"/>
      <c r="P67" s="246"/>
      <c r="Q67" s="246"/>
      <c r="R67" s="246"/>
      <c r="S67" s="246"/>
      <c r="T67" s="246"/>
      <c r="U67" s="246"/>
      <c r="V67" s="246"/>
      <c r="W67" s="246"/>
      <c r="X67" s="246"/>
      <c r="Y67" s="246"/>
      <c r="Z67" s="246"/>
    </row>
    <row r="68" spans="2:26">
      <c r="B68" s="246"/>
      <c r="C68" s="246"/>
      <c r="D68" s="246"/>
      <c r="E68" s="246"/>
      <c r="F68" s="246"/>
      <c r="G68" s="246"/>
      <c r="H68" s="246"/>
      <c r="I68" s="246"/>
      <c r="J68" s="246"/>
      <c r="K68" s="246"/>
      <c r="L68" s="246"/>
      <c r="M68" s="246"/>
      <c r="N68" s="246"/>
      <c r="O68" s="246"/>
      <c r="P68" s="246"/>
      <c r="Q68" s="246"/>
      <c r="R68" s="246"/>
      <c r="S68" s="246"/>
      <c r="T68" s="246"/>
      <c r="U68" s="246"/>
      <c r="V68" s="246"/>
      <c r="W68" s="246"/>
      <c r="X68" s="246"/>
      <c r="Y68" s="246"/>
      <c r="Z68" s="246"/>
    </row>
    <row r="69" spans="2:26">
      <c r="B69" s="246"/>
      <c r="C69" s="246"/>
      <c r="D69" s="246"/>
      <c r="E69" s="246"/>
      <c r="F69" s="246"/>
      <c r="G69" s="246"/>
      <c r="H69" s="246"/>
      <c r="I69" s="246"/>
      <c r="J69" s="246"/>
      <c r="K69" s="246"/>
      <c r="L69" s="246"/>
      <c r="M69" s="246"/>
      <c r="N69" s="246"/>
      <c r="O69" s="246"/>
      <c r="P69" s="246"/>
      <c r="Q69" s="246"/>
      <c r="R69" s="246"/>
      <c r="S69" s="246"/>
      <c r="T69" s="246"/>
      <c r="U69" s="246"/>
      <c r="V69" s="246"/>
      <c r="W69" s="246"/>
      <c r="X69" s="246"/>
      <c r="Y69" s="246"/>
      <c r="Z69" s="246"/>
    </row>
    <row r="70" spans="2:26">
      <c r="B70" s="246"/>
      <c r="C70" s="246"/>
      <c r="D70" s="246"/>
      <c r="E70" s="246"/>
      <c r="F70" s="246"/>
      <c r="G70" s="246"/>
      <c r="H70" s="246"/>
      <c r="I70" s="246"/>
      <c r="J70" s="246"/>
      <c r="K70" s="246"/>
      <c r="L70" s="246"/>
      <c r="M70" s="246"/>
      <c r="N70" s="246"/>
      <c r="O70" s="246"/>
      <c r="P70" s="246"/>
      <c r="Q70" s="246"/>
      <c r="R70" s="246"/>
      <c r="S70" s="246"/>
      <c r="T70" s="246"/>
      <c r="U70" s="246"/>
      <c r="V70" s="246"/>
      <c r="W70" s="246"/>
      <c r="X70" s="246"/>
      <c r="Y70" s="246"/>
      <c r="Z70" s="246"/>
    </row>
    <row r="71" spans="2:26">
      <c r="B71" s="246"/>
      <c r="C71" s="246"/>
      <c r="D71" s="246"/>
      <c r="E71" s="246"/>
      <c r="F71" s="246"/>
      <c r="G71" s="246"/>
      <c r="H71" s="246"/>
      <c r="I71" s="246"/>
      <c r="J71" s="246"/>
      <c r="K71" s="246"/>
      <c r="L71" s="246"/>
      <c r="M71" s="246"/>
      <c r="N71" s="246"/>
      <c r="O71" s="246"/>
      <c r="P71" s="246"/>
      <c r="Q71" s="246"/>
      <c r="R71" s="246"/>
      <c r="S71" s="246"/>
      <c r="T71" s="246"/>
      <c r="U71" s="246"/>
      <c r="V71" s="246"/>
      <c r="W71" s="246"/>
      <c r="X71" s="246"/>
      <c r="Y71" s="246"/>
      <c r="Z71" s="246"/>
    </row>
    <row r="72" spans="2:26">
      <c r="B72" s="246"/>
      <c r="C72" s="246"/>
      <c r="D72" s="246"/>
      <c r="E72" s="246"/>
      <c r="F72" s="246"/>
      <c r="G72" s="246"/>
      <c r="H72" s="246"/>
      <c r="I72" s="246"/>
      <c r="J72" s="246"/>
      <c r="K72" s="246"/>
      <c r="L72" s="246"/>
      <c r="M72" s="246"/>
      <c r="N72" s="246"/>
      <c r="O72" s="246"/>
      <c r="P72" s="246"/>
      <c r="Q72" s="246"/>
      <c r="R72" s="246"/>
      <c r="S72" s="246"/>
      <c r="T72" s="246"/>
      <c r="U72" s="246"/>
      <c r="V72" s="246"/>
      <c r="W72" s="246"/>
      <c r="X72" s="246"/>
      <c r="Y72" s="246"/>
      <c r="Z72" s="246"/>
    </row>
    <row r="73" spans="2:26">
      <c r="B73" s="246"/>
      <c r="C73" s="246"/>
      <c r="D73" s="246"/>
      <c r="E73" s="246"/>
      <c r="F73" s="246"/>
      <c r="G73" s="246"/>
      <c r="H73" s="246"/>
      <c r="I73" s="246"/>
      <c r="J73" s="246"/>
      <c r="K73" s="246"/>
      <c r="L73" s="246"/>
      <c r="M73" s="246"/>
      <c r="N73" s="246"/>
      <c r="O73" s="246"/>
      <c r="P73" s="246"/>
      <c r="Q73" s="246"/>
      <c r="R73" s="246"/>
      <c r="S73" s="246"/>
      <c r="T73" s="246"/>
      <c r="U73" s="246"/>
      <c r="V73" s="246"/>
      <c r="W73" s="246"/>
      <c r="X73" s="246"/>
      <c r="Y73" s="246"/>
      <c r="Z73" s="246"/>
    </row>
    <row r="74" spans="2:26">
      <c r="B74" s="246"/>
      <c r="C74" s="246"/>
      <c r="D74" s="246"/>
      <c r="E74" s="246"/>
      <c r="F74" s="246"/>
      <c r="G74" s="246"/>
      <c r="H74" s="246"/>
      <c r="I74" s="246"/>
      <c r="J74" s="246"/>
      <c r="K74" s="246"/>
      <c r="L74" s="246"/>
      <c r="M74" s="246"/>
      <c r="N74" s="246"/>
      <c r="O74" s="246"/>
      <c r="P74" s="246"/>
      <c r="Q74" s="246"/>
      <c r="R74" s="246"/>
      <c r="S74" s="246"/>
      <c r="T74" s="246"/>
      <c r="U74" s="246"/>
      <c r="V74" s="246"/>
      <c r="W74" s="246"/>
      <c r="X74" s="246"/>
      <c r="Y74" s="246"/>
      <c r="Z74" s="246"/>
    </row>
    <row r="75" spans="2:26">
      <c r="B75" s="246"/>
      <c r="C75" s="246"/>
      <c r="D75" s="246"/>
      <c r="E75" s="246"/>
      <c r="F75" s="246"/>
      <c r="G75" s="246"/>
      <c r="H75" s="246"/>
      <c r="I75" s="246"/>
      <c r="J75" s="246"/>
      <c r="K75" s="246"/>
      <c r="L75" s="246"/>
      <c r="M75" s="246"/>
      <c r="N75" s="246"/>
      <c r="O75" s="246"/>
      <c r="P75" s="246"/>
      <c r="Q75" s="246"/>
      <c r="R75" s="246"/>
      <c r="S75" s="246"/>
      <c r="T75" s="246"/>
      <c r="U75" s="246"/>
      <c r="V75" s="246"/>
      <c r="W75" s="246"/>
      <c r="X75" s="246"/>
      <c r="Y75" s="246"/>
      <c r="Z75" s="246"/>
    </row>
    <row r="76" spans="2:26">
      <c r="B76" s="246"/>
      <c r="C76" s="246"/>
      <c r="D76" s="246"/>
      <c r="E76" s="246"/>
      <c r="F76" s="246"/>
      <c r="G76" s="246"/>
      <c r="H76" s="246"/>
      <c r="I76" s="246"/>
      <c r="J76" s="246"/>
      <c r="K76" s="246"/>
      <c r="L76" s="246"/>
      <c r="M76" s="246"/>
      <c r="N76" s="246"/>
      <c r="O76" s="246"/>
      <c r="P76" s="246"/>
      <c r="Q76" s="246"/>
      <c r="R76" s="246"/>
      <c r="S76" s="246"/>
      <c r="T76" s="246"/>
      <c r="U76" s="246"/>
      <c r="V76" s="246"/>
      <c r="W76" s="246"/>
      <c r="X76" s="246"/>
      <c r="Y76" s="246"/>
      <c r="Z76" s="246"/>
    </row>
    <row r="77" spans="2:26">
      <c r="B77" s="246"/>
      <c r="C77" s="246"/>
      <c r="D77" s="246"/>
      <c r="E77" s="246"/>
      <c r="F77" s="246"/>
      <c r="G77" s="246"/>
      <c r="H77" s="246"/>
      <c r="I77" s="246"/>
      <c r="J77" s="246"/>
      <c r="K77" s="246"/>
      <c r="L77" s="246"/>
      <c r="M77" s="246"/>
      <c r="N77" s="246"/>
      <c r="O77" s="246"/>
      <c r="P77" s="246"/>
      <c r="Q77" s="246"/>
      <c r="R77" s="246"/>
      <c r="S77" s="246"/>
      <c r="T77" s="246"/>
      <c r="U77" s="246"/>
      <c r="V77" s="246"/>
      <c r="W77" s="246"/>
      <c r="X77" s="246"/>
      <c r="Y77" s="246"/>
      <c r="Z77" s="246"/>
    </row>
    <row r="78" spans="2:26">
      <c r="B78" s="246"/>
      <c r="C78" s="246"/>
      <c r="D78" s="246"/>
      <c r="E78" s="246"/>
      <c r="F78" s="246"/>
      <c r="G78" s="246"/>
      <c r="H78" s="246"/>
      <c r="I78" s="246"/>
      <c r="J78" s="246"/>
      <c r="K78" s="246"/>
      <c r="L78" s="246"/>
      <c r="M78" s="246"/>
      <c r="N78" s="246"/>
      <c r="O78" s="246"/>
      <c r="P78" s="246"/>
      <c r="Q78" s="246"/>
      <c r="R78" s="246"/>
      <c r="S78" s="246"/>
      <c r="T78" s="246"/>
      <c r="U78" s="246"/>
      <c r="V78" s="246"/>
      <c r="W78" s="246"/>
      <c r="X78" s="246"/>
      <c r="Y78" s="246"/>
      <c r="Z78" s="246"/>
    </row>
    <row r="79" spans="2:26">
      <c r="B79" s="246"/>
      <c r="C79" s="246"/>
      <c r="D79" s="246"/>
      <c r="E79" s="246"/>
      <c r="F79" s="246"/>
      <c r="G79" s="246"/>
      <c r="H79" s="246"/>
      <c r="I79" s="246"/>
      <c r="J79" s="246"/>
      <c r="K79" s="246"/>
      <c r="L79" s="246"/>
      <c r="M79" s="246"/>
      <c r="N79" s="246"/>
      <c r="O79" s="246"/>
      <c r="P79" s="246"/>
      <c r="Q79" s="246"/>
      <c r="R79" s="246"/>
      <c r="S79" s="246"/>
      <c r="T79" s="246"/>
      <c r="U79" s="246"/>
      <c r="V79" s="246"/>
      <c r="W79" s="246"/>
      <c r="X79" s="246"/>
      <c r="Y79" s="246"/>
      <c r="Z79" s="246"/>
    </row>
    <row r="80" spans="2:26">
      <c r="B80" s="246"/>
      <c r="C80" s="246"/>
      <c r="D80" s="246"/>
      <c r="E80" s="246"/>
      <c r="F80" s="246"/>
      <c r="G80" s="246"/>
      <c r="H80" s="246"/>
      <c r="I80" s="246"/>
      <c r="J80" s="246"/>
      <c r="K80" s="246"/>
      <c r="L80" s="246"/>
      <c r="M80" s="246"/>
      <c r="N80" s="246"/>
      <c r="O80" s="246"/>
      <c r="P80" s="246"/>
      <c r="Q80" s="246"/>
      <c r="R80" s="246"/>
      <c r="S80" s="246"/>
      <c r="T80" s="246"/>
      <c r="U80" s="246"/>
      <c r="V80" s="246"/>
      <c r="W80" s="246"/>
      <c r="X80" s="246"/>
      <c r="Y80" s="246"/>
      <c r="Z80" s="246"/>
    </row>
    <row r="81" spans="2:26">
      <c r="B81" s="246"/>
      <c r="C81" s="246"/>
      <c r="D81" s="246"/>
      <c r="E81" s="246"/>
      <c r="F81" s="246"/>
      <c r="G81" s="246"/>
      <c r="H81" s="246"/>
      <c r="I81" s="246"/>
      <c r="J81" s="246"/>
      <c r="K81" s="246"/>
      <c r="L81" s="246"/>
      <c r="M81" s="246"/>
      <c r="N81" s="246"/>
      <c r="O81" s="246"/>
      <c r="P81" s="246"/>
      <c r="Q81" s="246"/>
      <c r="R81" s="246"/>
      <c r="S81" s="246"/>
      <c r="T81" s="246"/>
      <c r="U81" s="246"/>
      <c r="V81" s="246"/>
      <c r="W81" s="246"/>
      <c r="X81" s="246"/>
      <c r="Y81" s="246"/>
      <c r="Z81" s="246"/>
    </row>
    <row r="82" spans="2:26">
      <c r="B82" s="246"/>
      <c r="C82" s="246"/>
      <c r="D82" s="246"/>
      <c r="E82" s="246"/>
      <c r="F82" s="246"/>
      <c r="G82" s="246"/>
      <c r="H82" s="246"/>
      <c r="I82" s="246"/>
      <c r="J82" s="246"/>
      <c r="K82" s="246"/>
      <c r="L82" s="246"/>
      <c r="M82" s="246"/>
      <c r="N82" s="246"/>
      <c r="O82" s="246"/>
      <c r="P82" s="246"/>
      <c r="Q82" s="246"/>
      <c r="R82" s="246"/>
      <c r="S82" s="246"/>
      <c r="T82" s="246"/>
      <c r="U82" s="246"/>
      <c r="V82" s="246"/>
      <c r="W82" s="246"/>
      <c r="X82" s="246"/>
      <c r="Y82" s="246"/>
      <c r="Z82" s="246"/>
    </row>
    <row r="83" spans="2:26">
      <c r="B83" s="246"/>
      <c r="C83" s="246"/>
      <c r="D83" s="246"/>
      <c r="E83" s="246"/>
      <c r="F83" s="246"/>
      <c r="G83" s="246"/>
      <c r="H83" s="246"/>
      <c r="I83" s="246"/>
      <c r="J83" s="246"/>
      <c r="K83" s="246"/>
      <c r="L83" s="246"/>
      <c r="M83" s="246"/>
      <c r="N83" s="246"/>
      <c r="O83" s="246"/>
      <c r="P83" s="246"/>
      <c r="Q83" s="246"/>
      <c r="R83" s="246"/>
      <c r="S83" s="246"/>
      <c r="T83" s="246"/>
      <c r="U83" s="246"/>
      <c r="V83" s="246"/>
      <c r="W83" s="246"/>
      <c r="X83" s="246"/>
      <c r="Y83" s="246"/>
      <c r="Z83" s="246"/>
    </row>
    <row r="84" spans="2:26">
      <c r="B84" s="246"/>
      <c r="C84" s="246"/>
      <c r="D84" s="246"/>
      <c r="E84" s="246"/>
      <c r="F84" s="246"/>
      <c r="G84" s="246"/>
      <c r="H84" s="246"/>
      <c r="I84" s="246"/>
      <c r="J84" s="246"/>
      <c r="K84" s="246"/>
      <c r="L84" s="246"/>
      <c r="M84" s="246"/>
      <c r="N84" s="246"/>
      <c r="O84" s="246"/>
      <c r="P84" s="246"/>
      <c r="Q84" s="246"/>
      <c r="R84" s="246"/>
      <c r="S84" s="246"/>
      <c r="T84" s="246"/>
      <c r="U84" s="246"/>
      <c r="V84" s="246"/>
      <c r="W84" s="246"/>
      <c r="X84" s="246"/>
      <c r="Y84" s="246"/>
      <c r="Z84" s="246"/>
    </row>
    <row r="85" spans="2:26">
      <c r="B85" s="246"/>
      <c r="C85" s="246"/>
      <c r="D85" s="246"/>
      <c r="E85" s="246"/>
      <c r="F85" s="246"/>
      <c r="G85" s="246"/>
      <c r="H85" s="246"/>
      <c r="I85" s="246"/>
      <c r="J85" s="246"/>
      <c r="K85" s="246"/>
      <c r="L85" s="246"/>
      <c r="M85" s="246"/>
      <c r="N85" s="246"/>
      <c r="O85" s="246"/>
      <c r="P85" s="246"/>
      <c r="Q85" s="246"/>
      <c r="R85" s="246"/>
      <c r="S85" s="246"/>
      <c r="T85" s="246"/>
      <c r="U85" s="246"/>
      <c r="V85" s="246"/>
      <c r="W85" s="246"/>
      <c r="X85" s="246"/>
      <c r="Y85" s="246"/>
      <c r="Z85" s="246"/>
    </row>
    <row r="86" spans="2:26">
      <c r="B86" s="246"/>
      <c r="C86" s="246"/>
      <c r="D86" s="246"/>
      <c r="E86" s="246"/>
      <c r="F86" s="246"/>
      <c r="G86" s="246"/>
      <c r="H86" s="246"/>
      <c r="I86" s="246"/>
      <c r="J86" s="246"/>
      <c r="K86" s="246"/>
      <c r="L86" s="246"/>
      <c r="M86" s="246"/>
      <c r="N86" s="246"/>
      <c r="O86" s="246"/>
      <c r="P86" s="246"/>
      <c r="Q86" s="246"/>
      <c r="R86" s="246"/>
      <c r="S86" s="246"/>
      <c r="T86" s="246"/>
      <c r="U86" s="246"/>
      <c r="V86" s="246"/>
      <c r="W86" s="246"/>
      <c r="X86" s="246"/>
      <c r="Y86" s="246"/>
      <c r="Z86" s="246"/>
    </row>
    <row r="87" spans="2:26">
      <c r="B87" s="246"/>
      <c r="C87" s="246"/>
      <c r="D87" s="246"/>
      <c r="E87" s="246"/>
      <c r="F87" s="246"/>
      <c r="G87" s="246"/>
      <c r="H87" s="246"/>
      <c r="I87" s="246"/>
      <c r="J87" s="246"/>
      <c r="K87" s="246"/>
      <c r="L87" s="246"/>
      <c r="M87" s="246"/>
      <c r="N87" s="246"/>
      <c r="O87" s="246"/>
      <c r="P87" s="246"/>
      <c r="Q87" s="246"/>
      <c r="R87" s="246"/>
      <c r="S87" s="246"/>
      <c r="T87" s="246"/>
      <c r="U87" s="246"/>
      <c r="V87" s="246"/>
      <c r="W87" s="246"/>
      <c r="X87" s="246"/>
      <c r="Y87" s="246"/>
      <c r="Z87" s="246"/>
    </row>
    <row r="88" spans="2:26">
      <c r="B88" s="246"/>
      <c r="C88" s="246"/>
      <c r="D88" s="246"/>
      <c r="E88" s="246"/>
      <c r="F88" s="246"/>
      <c r="G88" s="246"/>
      <c r="H88" s="246"/>
      <c r="I88" s="246"/>
      <c r="J88" s="246"/>
      <c r="K88" s="246"/>
      <c r="L88" s="246"/>
      <c r="M88" s="246"/>
      <c r="N88" s="246"/>
      <c r="O88" s="246"/>
      <c r="P88" s="246"/>
      <c r="Q88" s="246"/>
      <c r="R88" s="246"/>
      <c r="S88" s="246"/>
      <c r="T88" s="246"/>
      <c r="U88" s="246"/>
      <c r="V88" s="246"/>
      <c r="W88" s="246"/>
      <c r="X88" s="246"/>
      <c r="Y88" s="246"/>
      <c r="Z88" s="246"/>
    </row>
    <row r="89" spans="2:26">
      <c r="B89" s="246"/>
      <c r="C89" s="246"/>
      <c r="D89" s="246"/>
      <c r="E89" s="246"/>
      <c r="F89" s="246"/>
      <c r="G89" s="246"/>
      <c r="H89" s="246"/>
      <c r="I89" s="246"/>
      <c r="J89" s="246"/>
      <c r="K89" s="246"/>
      <c r="L89" s="246"/>
      <c r="M89" s="246"/>
      <c r="N89" s="246"/>
      <c r="O89" s="246"/>
      <c r="P89" s="246"/>
      <c r="Q89" s="246"/>
      <c r="R89" s="246"/>
      <c r="S89" s="246"/>
      <c r="T89" s="246"/>
      <c r="U89" s="246"/>
      <c r="V89" s="246"/>
      <c r="W89" s="246"/>
      <c r="X89" s="246"/>
      <c r="Y89" s="246"/>
      <c r="Z89" s="246"/>
    </row>
    <row r="90" spans="2:26">
      <c r="B90" s="246"/>
      <c r="C90" s="246"/>
      <c r="D90" s="246"/>
      <c r="E90" s="246"/>
      <c r="F90" s="246"/>
      <c r="G90" s="246"/>
      <c r="H90" s="246"/>
      <c r="I90" s="246"/>
      <c r="J90" s="246"/>
      <c r="K90" s="246"/>
      <c r="L90" s="246"/>
      <c r="M90" s="246"/>
      <c r="N90" s="246"/>
      <c r="O90" s="246"/>
      <c r="P90" s="246"/>
      <c r="Q90" s="246"/>
      <c r="R90" s="246"/>
      <c r="S90" s="246"/>
      <c r="T90" s="246"/>
      <c r="U90" s="246"/>
      <c r="V90" s="246"/>
      <c r="W90" s="246"/>
      <c r="X90" s="246"/>
      <c r="Y90" s="246"/>
      <c r="Z90" s="246"/>
    </row>
    <row r="91" spans="2:26">
      <c r="B91" s="246"/>
      <c r="C91" s="246"/>
      <c r="D91" s="246"/>
      <c r="E91" s="246"/>
      <c r="F91" s="246"/>
      <c r="G91" s="246"/>
      <c r="H91" s="246"/>
      <c r="I91" s="246"/>
      <c r="J91" s="246"/>
      <c r="K91" s="246"/>
      <c r="L91" s="246"/>
      <c r="M91" s="246"/>
      <c r="N91" s="246"/>
      <c r="O91" s="246"/>
      <c r="P91" s="246"/>
      <c r="Q91" s="246"/>
      <c r="R91" s="246"/>
      <c r="S91" s="246"/>
      <c r="T91" s="246"/>
      <c r="U91" s="246"/>
      <c r="V91" s="246"/>
      <c r="W91" s="246"/>
      <c r="X91" s="246"/>
      <c r="Y91" s="246"/>
      <c r="Z91" s="246"/>
    </row>
    <row r="92" spans="2:26">
      <c r="B92" s="246"/>
      <c r="C92" s="246"/>
      <c r="D92" s="246"/>
      <c r="E92" s="246"/>
      <c r="F92" s="246"/>
      <c r="G92" s="246"/>
      <c r="H92" s="246"/>
      <c r="I92" s="246"/>
      <c r="J92" s="246"/>
      <c r="K92" s="246"/>
      <c r="L92" s="246"/>
      <c r="M92" s="246"/>
      <c r="N92" s="246"/>
      <c r="O92" s="246"/>
      <c r="P92" s="246"/>
      <c r="Q92" s="246"/>
      <c r="R92" s="246"/>
      <c r="S92" s="246"/>
      <c r="T92" s="246"/>
      <c r="U92" s="246"/>
      <c r="V92" s="246"/>
      <c r="W92" s="246"/>
      <c r="X92" s="246"/>
      <c r="Y92" s="246"/>
      <c r="Z92" s="246"/>
    </row>
    <row r="93" spans="2:26">
      <c r="B93" s="246"/>
      <c r="C93" s="246"/>
      <c r="D93" s="246"/>
      <c r="E93" s="246"/>
      <c r="F93" s="246"/>
      <c r="G93" s="246"/>
      <c r="H93" s="246"/>
      <c r="I93" s="246"/>
      <c r="J93" s="246"/>
      <c r="K93" s="246"/>
      <c r="L93" s="246"/>
      <c r="M93" s="246"/>
      <c r="N93" s="246"/>
      <c r="O93" s="246"/>
      <c r="P93" s="246"/>
      <c r="Q93" s="246"/>
      <c r="R93" s="246"/>
      <c r="S93" s="246"/>
      <c r="T93" s="246"/>
      <c r="U93" s="246"/>
      <c r="V93" s="246"/>
      <c r="W93" s="246"/>
      <c r="X93" s="246"/>
      <c r="Y93" s="246"/>
      <c r="Z93" s="246"/>
    </row>
    <row r="94" spans="2:26">
      <c r="B94" s="246"/>
      <c r="C94" s="246"/>
      <c r="D94" s="246"/>
      <c r="E94" s="246"/>
      <c r="F94" s="246"/>
      <c r="G94" s="246"/>
      <c r="H94" s="246"/>
      <c r="I94" s="246"/>
      <c r="J94" s="246"/>
      <c r="K94" s="246"/>
      <c r="L94" s="246"/>
      <c r="M94" s="246"/>
      <c r="N94" s="246"/>
      <c r="O94" s="246"/>
      <c r="P94" s="246"/>
      <c r="Q94" s="246"/>
      <c r="R94" s="246"/>
      <c r="S94" s="246"/>
      <c r="T94" s="246"/>
      <c r="U94" s="246"/>
      <c r="V94" s="246"/>
      <c r="W94" s="246"/>
      <c r="X94" s="246"/>
      <c r="Y94" s="246"/>
      <c r="Z94" s="246"/>
    </row>
    <row r="95" spans="2:26">
      <c r="B95" s="246"/>
      <c r="C95" s="246"/>
      <c r="D95" s="246"/>
      <c r="E95" s="246"/>
      <c r="F95" s="246"/>
      <c r="G95" s="246"/>
      <c r="H95" s="246"/>
      <c r="I95" s="246"/>
      <c r="J95" s="246"/>
      <c r="K95" s="246"/>
      <c r="L95" s="246"/>
      <c r="M95" s="246"/>
      <c r="N95" s="246"/>
      <c r="O95" s="246"/>
      <c r="P95" s="246"/>
      <c r="Q95" s="246"/>
      <c r="R95" s="246"/>
      <c r="S95" s="246"/>
      <c r="T95" s="246"/>
      <c r="U95" s="246"/>
      <c r="V95" s="246"/>
      <c r="W95" s="246"/>
      <c r="X95" s="246"/>
      <c r="Y95" s="246"/>
      <c r="Z95" s="246"/>
    </row>
    <row r="96" spans="2:26">
      <c r="B96" s="246"/>
      <c r="C96" s="246"/>
      <c r="D96" s="246"/>
      <c r="E96" s="246"/>
      <c r="F96" s="246"/>
      <c r="G96" s="246"/>
      <c r="H96" s="246"/>
      <c r="I96" s="246"/>
      <c r="J96" s="246"/>
      <c r="K96" s="246"/>
      <c r="L96" s="246"/>
      <c r="M96" s="246"/>
      <c r="N96" s="246"/>
      <c r="O96" s="246"/>
      <c r="P96" s="246"/>
      <c r="Q96" s="246"/>
      <c r="R96" s="246"/>
      <c r="S96" s="246"/>
      <c r="T96" s="246"/>
      <c r="U96" s="246"/>
      <c r="V96" s="246"/>
      <c r="W96" s="246"/>
      <c r="X96" s="246"/>
      <c r="Y96" s="246"/>
      <c r="Z96" s="246"/>
    </row>
    <row r="97" spans="2:26">
      <c r="B97" s="246"/>
      <c r="C97" s="246"/>
      <c r="D97" s="246"/>
      <c r="E97" s="246"/>
      <c r="F97" s="246"/>
      <c r="G97" s="246"/>
      <c r="H97" s="246"/>
      <c r="I97" s="246"/>
      <c r="J97" s="246"/>
      <c r="K97" s="246"/>
      <c r="L97" s="246"/>
      <c r="M97" s="246"/>
      <c r="N97" s="246"/>
      <c r="O97" s="246"/>
      <c r="P97" s="246"/>
      <c r="Q97" s="246"/>
      <c r="R97" s="246"/>
      <c r="S97" s="246"/>
      <c r="T97" s="246"/>
      <c r="U97" s="246"/>
      <c r="V97" s="246"/>
      <c r="W97" s="246"/>
      <c r="X97" s="246"/>
      <c r="Y97" s="246"/>
      <c r="Z97" s="246"/>
    </row>
    <row r="98" spans="2:26">
      <c r="B98" s="246"/>
      <c r="C98" s="246"/>
      <c r="D98" s="246"/>
      <c r="E98" s="246"/>
      <c r="F98" s="246"/>
      <c r="G98" s="246"/>
      <c r="H98" s="246"/>
      <c r="I98" s="246"/>
      <c r="J98" s="246"/>
      <c r="K98" s="246"/>
      <c r="L98" s="246"/>
      <c r="M98" s="246"/>
      <c r="N98" s="246"/>
      <c r="O98" s="246"/>
      <c r="P98" s="246"/>
      <c r="Q98" s="246"/>
      <c r="R98" s="246"/>
      <c r="S98" s="246"/>
      <c r="T98" s="246"/>
      <c r="U98" s="246"/>
      <c r="V98" s="246"/>
      <c r="W98" s="246"/>
      <c r="X98" s="246"/>
      <c r="Y98" s="246"/>
      <c r="Z98" s="246"/>
    </row>
    <row r="99" spans="2:26">
      <c r="B99" s="246"/>
      <c r="C99" s="246"/>
      <c r="D99" s="246"/>
      <c r="E99" s="246"/>
      <c r="F99" s="246"/>
      <c r="G99" s="246"/>
      <c r="H99" s="246"/>
      <c r="I99" s="246"/>
      <c r="J99" s="246"/>
      <c r="K99" s="246"/>
      <c r="L99" s="246"/>
      <c r="M99" s="246"/>
      <c r="N99" s="246"/>
      <c r="O99" s="246"/>
      <c r="P99" s="246"/>
      <c r="Q99" s="246"/>
      <c r="R99" s="246"/>
      <c r="S99" s="246"/>
      <c r="T99" s="246"/>
      <c r="U99" s="246"/>
      <c r="V99" s="246"/>
      <c r="W99" s="246"/>
      <c r="X99" s="246"/>
      <c r="Y99" s="246"/>
      <c r="Z99" s="246"/>
    </row>
    <row r="100" spans="2:26">
      <c r="B100" s="246"/>
      <c r="C100" s="246"/>
      <c r="D100" s="246"/>
      <c r="E100" s="246"/>
      <c r="F100" s="246"/>
      <c r="G100" s="246"/>
      <c r="H100" s="246"/>
      <c r="I100" s="246"/>
      <c r="J100" s="246"/>
      <c r="K100" s="246"/>
      <c r="L100" s="246"/>
      <c r="M100" s="246"/>
      <c r="N100" s="246"/>
      <c r="O100" s="246"/>
      <c r="P100" s="246"/>
      <c r="Q100" s="246"/>
      <c r="R100" s="246"/>
      <c r="S100" s="246"/>
      <c r="T100" s="246"/>
      <c r="U100" s="246"/>
      <c r="V100" s="246"/>
      <c r="W100" s="246"/>
      <c r="X100" s="246"/>
      <c r="Y100" s="246"/>
      <c r="Z100" s="246"/>
    </row>
    <row r="101" spans="2:26">
      <c r="B101" s="246"/>
      <c r="C101" s="246"/>
      <c r="D101" s="246"/>
      <c r="E101" s="246"/>
      <c r="F101" s="246"/>
      <c r="G101" s="246"/>
      <c r="H101" s="246"/>
      <c r="I101" s="246"/>
      <c r="J101" s="246"/>
      <c r="K101" s="246"/>
      <c r="L101" s="246"/>
      <c r="M101" s="246"/>
      <c r="N101" s="246"/>
      <c r="O101" s="246"/>
      <c r="P101" s="246"/>
      <c r="Q101" s="246"/>
      <c r="R101" s="246"/>
      <c r="S101" s="246"/>
      <c r="T101" s="246"/>
      <c r="U101" s="246"/>
      <c r="V101" s="246"/>
      <c r="W101" s="246"/>
      <c r="X101" s="246"/>
      <c r="Y101" s="246"/>
      <c r="Z101" s="246"/>
    </row>
    <row r="102" spans="2:26">
      <c r="B102" s="246"/>
      <c r="C102" s="246"/>
      <c r="D102" s="246"/>
      <c r="E102" s="246"/>
      <c r="F102" s="246"/>
      <c r="G102" s="246"/>
      <c r="H102" s="246"/>
      <c r="I102" s="246"/>
      <c r="J102" s="246"/>
      <c r="K102" s="246"/>
      <c r="L102" s="246"/>
      <c r="M102" s="246"/>
      <c r="N102" s="246"/>
      <c r="O102" s="246"/>
      <c r="P102" s="246"/>
      <c r="Q102" s="246"/>
      <c r="R102" s="246"/>
      <c r="S102" s="246"/>
      <c r="T102" s="246"/>
      <c r="U102" s="246"/>
      <c r="V102" s="246"/>
      <c r="W102" s="246"/>
      <c r="X102" s="246"/>
      <c r="Y102" s="246"/>
      <c r="Z102" s="246"/>
    </row>
    <row r="103" spans="2:26">
      <c r="B103" s="246"/>
      <c r="C103" s="246"/>
      <c r="D103" s="246"/>
      <c r="E103" s="246"/>
      <c r="F103" s="246"/>
      <c r="G103" s="246"/>
      <c r="H103" s="246"/>
      <c r="I103" s="246"/>
      <c r="J103" s="246"/>
      <c r="K103" s="246"/>
      <c r="L103" s="246"/>
      <c r="M103" s="246"/>
      <c r="N103" s="246"/>
      <c r="O103" s="246"/>
      <c r="P103" s="246"/>
      <c r="Q103" s="246"/>
      <c r="R103" s="246"/>
      <c r="S103" s="246"/>
      <c r="T103" s="246"/>
      <c r="U103" s="246"/>
      <c r="V103" s="246"/>
      <c r="W103" s="246"/>
      <c r="X103" s="246"/>
      <c r="Y103" s="246"/>
      <c r="Z103" s="246"/>
    </row>
    <row r="104" spans="2:26">
      <c r="B104" s="246"/>
      <c r="C104" s="246"/>
      <c r="D104" s="246"/>
      <c r="E104" s="246"/>
      <c r="F104" s="246"/>
      <c r="G104" s="246"/>
      <c r="H104" s="246"/>
      <c r="I104" s="246"/>
      <c r="J104" s="246"/>
      <c r="K104" s="246"/>
      <c r="L104" s="246"/>
      <c r="M104" s="246"/>
      <c r="N104" s="246"/>
      <c r="O104" s="246"/>
      <c r="P104" s="246"/>
      <c r="Q104" s="246"/>
      <c r="R104" s="246"/>
      <c r="S104" s="246"/>
      <c r="T104" s="246"/>
      <c r="U104" s="246"/>
      <c r="V104" s="246"/>
      <c r="W104" s="246"/>
      <c r="X104" s="246"/>
      <c r="Y104" s="246"/>
      <c r="Z104" s="246"/>
    </row>
    <row r="105" spans="2:26">
      <c r="B105" s="246"/>
      <c r="C105" s="246"/>
      <c r="D105" s="246"/>
      <c r="E105" s="246"/>
      <c r="F105" s="246"/>
      <c r="G105" s="246"/>
      <c r="H105" s="246"/>
      <c r="I105" s="246"/>
      <c r="J105" s="246"/>
      <c r="K105" s="246"/>
      <c r="L105" s="246"/>
      <c r="M105" s="246"/>
      <c r="N105" s="246"/>
      <c r="O105" s="246"/>
      <c r="P105" s="246"/>
      <c r="Q105" s="246"/>
      <c r="R105" s="246"/>
      <c r="S105" s="246"/>
      <c r="T105" s="246"/>
      <c r="U105" s="246"/>
      <c r="V105" s="246"/>
      <c r="W105" s="246"/>
      <c r="X105" s="246"/>
      <c r="Y105" s="246"/>
      <c r="Z105" s="246"/>
    </row>
    <row r="106" spans="2:26">
      <c r="B106" s="246"/>
      <c r="C106" s="246"/>
      <c r="D106" s="246"/>
      <c r="E106" s="246"/>
      <c r="F106" s="246"/>
      <c r="G106" s="246"/>
      <c r="H106" s="246"/>
      <c r="I106" s="246"/>
      <c r="J106" s="246"/>
      <c r="K106" s="246"/>
      <c r="L106" s="246"/>
      <c r="M106" s="246"/>
      <c r="N106" s="246"/>
      <c r="O106" s="246"/>
      <c r="P106" s="246"/>
      <c r="Q106" s="246"/>
      <c r="R106" s="246"/>
      <c r="S106" s="246"/>
      <c r="T106" s="246"/>
      <c r="U106" s="246"/>
      <c r="V106" s="246"/>
      <c r="W106" s="246"/>
      <c r="X106" s="246"/>
      <c r="Y106" s="246"/>
      <c r="Z106" s="246"/>
    </row>
    <row r="107" spans="2:26">
      <c r="B107" s="246"/>
      <c r="C107" s="246"/>
      <c r="D107" s="246"/>
      <c r="E107" s="246"/>
      <c r="F107" s="246"/>
      <c r="G107" s="246"/>
      <c r="H107" s="246"/>
      <c r="I107" s="246"/>
      <c r="J107" s="246"/>
      <c r="K107" s="246"/>
      <c r="L107" s="246"/>
      <c r="M107" s="246"/>
      <c r="N107" s="246"/>
      <c r="O107" s="246"/>
      <c r="P107" s="246"/>
      <c r="Q107" s="246"/>
      <c r="R107" s="246"/>
      <c r="S107" s="246"/>
      <c r="T107" s="246"/>
      <c r="U107" s="246"/>
      <c r="V107" s="246"/>
      <c r="W107" s="246"/>
      <c r="X107" s="246"/>
      <c r="Y107" s="246"/>
      <c r="Z107" s="246"/>
    </row>
    <row r="108" spans="2:26">
      <c r="B108" s="246"/>
      <c r="C108" s="246"/>
      <c r="D108" s="246"/>
      <c r="E108" s="246"/>
      <c r="F108" s="246"/>
      <c r="G108" s="246"/>
      <c r="H108" s="246"/>
      <c r="I108" s="246"/>
      <c r="J108" s="246"/>
      <c r="K108" s="246"/>
      <c r="L108" s="246"/>
      <c r="M108" s="246"/>
      <c r="N108" s="246"/>
      <c r="O108" s="246"/>
      <c r="P108" s="246"/>
      <c r="Q108" s="246"/>
      <c r="R108" s="246"/>
      <c r="S108" s="246"/>
      <c r="T108" s="246"/>
      <c r="U108" s="246"/>
      <c r="V108" s="246"/>
      <c r="W108" s="246"/>
      <c r="X108" s="246"/>
      <c r="Y108" s="246"/>
      <c r="Z108" s="246"/>
    </row>
    <row r="109" spans="2:26">
      <c r="B109" s="246"/>
      <c r="C109" s="246"/>
      <c r="D109" s="246"/>
      <c r="E109" s="246"/>
      <c r="F109" s="246"/>
      <c r="G109" s="246"/>
      <c r="H109" s="246"/>
      <c r="I109" s="246"/>
      <c r="J109" s="246"/>
      <c r="K109" s="246"/>
      <c r="L109" s="246"/>
      <c r="M109" s="246"/>
      <c r="N109" s="246"/>
      <c r="O109" s="246"/>
      <c r="P109" s="246"/>
      <c r="Q109" s="246"/>
      <c r="R109" s="246"/>
      <c r="S109" s="246"/>
      <c r="T109" s="246"/>
      <c r="U109" s="246"/>
      <c r="V109" s="246"/>
      <c r="W109" s="246"/>
      <c r="X109" s="246"/>
      <c r="Y109" s="246"/>
      <c r="Z109" s="246"/>
    </row>
    <row r="110" spans="2:26">
      <c r="B110" s="246"/>
      <c r="C110" s="246"/>
      <c r="D110" s="246"/>
      <c r="E110" s="246"/>
      <c r="F110" s="246"/>
      <c r="G110" s="246"/>
      <c r="H110" s="246"/>
      <c r="I110" s="246"/>
      <c r="J110" s="246"/>
      <c r="K110" s="246"/>
      <c r="L110" s="246"/>
      <c r="M110" s="246"/>
      <c r="N110" s="246"/>
      <c r="O110" s="246"/>
      <c r="P110" s="246"/>
      <c r="Q110" s="246"/>
      <c r="R110" s="246"/>
      <c r="S110" s="246"/>
      <c r="T110" s="246"/>
      <c r="U110" s="246"/>
      <c r="V110" s="246"/>
      <c r="W110" s="246"/>
      <c r="X110" s="246"/>
      <c r="Y110" s="246"/>
      <c r="Z110" s="246"/>
    </row>
    <row r="111" spans="2:26">
      <c r="B111" s="246"/>
      <c r="C111" s="246"/>
      <c r="D111" s="246"/>
      <c r="E111" s="246"/>
      <c r="F111" s="246"/>
      <c r="G111" s="246"/>
      <c r="H111" s="246"/>
      <c r="I111" s="246"/>
      <c r="J111" s="246"/>
      <c r="K111" s="246"/>
      <c r="L111" s="246"/>
      <c r="M111" s="246"/>
      <c r="N111" s="246"/>
      <c r="O111" s="246"/>
      <c r="P111" s="246"/>
      <c r="Q111" s="246"/>
      <c r="R111" s="246"/>
      <c r="S111" s="246"/>
      <c r="T111" s="246"/>
      <c r="U111" s="246"/>
      <c r="V111" s="246"/>
      <c r="W111" s="246"/>
      <c r="X111" s="246"/>
      <c r="Y111" s="246"/>
      <c r="Z111" s="246"/>
    </row>
    <row r="112" spans="2:26">
      <c r="B112" s="246"/>
      <c r="C112" s="246"/>
      <c r="D112" s="246"/>
      <c r="E112" s="246"/>
      <c r="F112" s="246"/>
      <c r="G112" s="246"/>
      <c r="H112" s="246"/>
      <c r="I112" s="246"/>
      <c r="J112" s="246"/>
      <c r="K112" s="246"/>
      <c r="L112" s="246"/>
      <c r="M112" s="246"/>
      <c r="N112" s="246"/>
      <c r="O112" s="246"/>
      <c r="P112" s="246"/>
      <c r="Q112" s="246"/>
      <c r="R112" s="246"/>
      <c r="S112" s="246"/>
      <c r="T112" s="246"/>
      <c r="U112" s="246"/>
      <c r="V112" s="246"/>
      <c r="W112" s="246"/>
      <c r="X112" s="246"/>
      <c r="Y112" s="246"/>
      <c r="Z112" s="246"/>
    </row>
    <row r="113" spans="2:26">
      <c r="B113" s="246"/>
      <c r="C113" s="246"/>
      <c r="D113" s="246"/>
      <c r="E113" s="246"/>
      <c r="F113" s="246"/>
      <c r="G113" s="246"/>
      <c r="H113" s="246"/>
      <c r="I113" s="246"/>
      <c r="J113" s="246"/>
      <c r="K113" s="246"/>
      <c r="L113" s="246"/>
      <c r="M113" s="246"/>
      <c r="N113" s="246"/>
      <c r="O113" s="246"/>
      <c r="P113" s="246"/>
      <c r="Q113" s="246"/>
      <c r="R113" s="246"/>
      <c r="S113" s="246"/>
      <c r="T113" s="246"/>
      <c r="U113" s="246"/>
      <c r="V113" s="246"/>
      <c r="W113" s="246"/>
      <c r="X113" s="246"/>
      <c r="Y113" s="246"/>
      <c r="Z113" s="246"/>
    </row>
    <row r="114" spans="2:26">
      <c r="B114" s="246"/>
      <c r="C114" s="246"/>
      <c r="D114" s="246"/>
      <c r="E114" s="246"/>
      <c r="F114" s="246"/>
      <c r="G114" s="246"/>
      <c r="H114" s="246"/>
      <c r="I114" s="246"/>
      <c r="J114" s="246"/>
      <c r="K114" s="246"/>
      <c r="L114" s="246"/>
      <c r="M114" s="246"/>
      <c r="N114" s="246"/>
      <c r="O114" s="246"/>
      <c r="P114" s="246"/>
      <c r="Q114" s="246"/>
      <c r="R114" s="246"/>
      <c r="S114" s="246"/>
      <c r="T114" s="246"/>
      <c r="U114" s="246"/>
      <c r="V114" s="246"/>
      <c r="W114" s="246"/>
      <c r="X114" s="246"/>
      <c r="Y114" s="246"/>
      <c r="Z114" s="246"/>
    </row>
    <row r="115" spans="2:26">
      <c r="B115" s="246"/>
      <c r="C115" s="246"/>
      <c r="D115" s="246"/>
      <c r="E115" s="246"/>
      <c r="F115" s="246"/>
      <c r="G115" s="246"/>
      <c r="H115" s="246"/>
      <c r="I115" s="246"/>
      <c r="J115" s="246"/>
      <c r="K115" s="246"/>
      <c r="L115" s="246"/>
      <c r="M115" s="246"/>
      <c r="N115" s="246"/>
      <c r="O115" s="246"/>
      <c r="P115" s="246"/>
      <c r="Q115" s="246"/>
      <c r="R115" s="246"/>
      <c r="S115" s="246"/>
      <c r="T115" s="246"/>
      <c r="U115" s="246"/>
      <c r="V115" s="246"/>
      <c r="W115" s="246"/>
      <c r="X115" s="246"/>
      <c r="Y115" s="246"/>
      <c r="Z115" s="246"/>
    </row>
    <row r="116" spans="2:26">
      <c r="B116" s="246"/>
      <c r="C116" s="246"/>
      <c r="D116" s="246"/>
      <c r="E116" s="246"/>
      <c r="F116" s="246"/>
      <c r="G116" s="246"/>
      <c r="H116" s="246"/>
      <c r="I116" s="246"/>
      <c r="J116" s="246"/>
      <c r="K116" s="246"/>
      <c r="L116" s="246"/>
      <c r="M116" s="246"/>
      <c r="N116" s="246"/>
      <c r="O116" s="246"/>
      <c r="P116" s="246"/>
      <c r="Q116" s="246"/>
      <c r="R116" s="246"/>
      <c r="S116" s="246"/>
      <c r="T116" s="246"/>
      <c r="U116" s="246"/>
      <c r="V116" s="246"/>
      <c r="W116" s="246"/>
      <c r="X116" s="246"/>
      <c r="Y116" s="246"/>
      <c r="Z116" s="246"/>
    </row>
    <row r="117" spans="2:26">
      <c r="B117" s="246"/>
      <c r="C117" s="246"/>
      <c r="D117" s="246"/>
      <c r="E117" s="246"/>
      <c r="F117" s="246"/>
      <c r="G117" s="246"/>
      <c r="H117" s="246"/>
      <c r="I117" s="246"/>
      <c r="J117" s="246"/>
      <c r="K117" s="246"/>
      <c r="L117" s="246"/>
      <c r="M117" s="246"/>
      <c r="N117" s="246"/>
      <c r="O117" s="246"/>
      <c r="P117" s="246"/>
      <c r="Q117" s="246"/>
      <c r="R117" s="246"/>
      <c r="S117" s="246"/>
      <c r="T117" s="246"/>
      <c r="U117" s="246"/>
      <c r="V117" s="246"/>
      <c r="W117" s="246"/>
      <c r="X117" s="246"/>
      <c r="Y117" s="246"/>
      <c r="Z117" s="246"/>
    </row>
    <row r="118" spans="2:26">
      <c r="B118" s="246"/>
      <c r="C118" s="246"/>
      <c r="D118" s="246"/>
      <c r="E118" s="246"/>
      <c r="F118" s="246"/>
      <c r="G118" s="246"/>
      <c r="H118" s="246"/>
      <c r="I118" s="246"/>
      <c r="J118" s="246"/>
      <c r="K118" s="246"/>
      <c r="L118" s="246"/>
      <c r="M118" s="246"/>
      <c r="N118" s="246"/>
      <c r="O118" s="246"/>
      <c r="P118" s="246"/>
      <c r="Q118" s="246"/>
      <c r="R118" s="246"/>
      <c r="S118" s="246"/>
      <c r="T118" s="246"/>
      <c r="U118" s="246"/>
      <c r="V118" s="246"/>
      <c r="W118" s="246"/>
      <c r="X118" s="246"/>
      <c r="Y118" s="246"/>
      <c r="Z118" s="246"/>
    </row>
    <row r="119" spans="2:26">
      <c r="B119" s="246"/>
      <c r="C119" s="246"/>
      <c r="D119" s="246"/>
      <c r="E119" s="246"/>
      <c r="F119" s="246"/>
      <c r="G119" s="246"/>
      <c r="H119" s="246"/>
      <c r="I119" s="246"/>
      <c r="J119" s="246"/>
      <c r="K119" s="246"/>
      <c r="L119" s="246"/>
      <c r="M119" s="246"/>
      <c r="N119" s="246"/>
      <c r="O119" s="246"/>
      <c r="P119" s="246"/>
      <c r="Q119" s="246"/>
      <c r="R119" s="246"/>
      <c r="S119" s="246"/>
      <c r="T119" s="246"/>
      <c r="U119" s="246"/>
      <c r="V119" s="246"/>
      <c r="W119" s="246"/>
      <c r="X119" s="246"/>
      <c r="Y119" s="246"/>
      <c r="Z119" s="246"/>
    </row>
    <row r="120" spans="2:26">
      <c r="B120" s="246"/>
      <c r="C120" s="246"/>
      <c r="D120" s="246"/>
      <c r="E120" s="246"/>
      <c r="F120" s="246"/>
      <c r="G120" s="246"/>
      <c r="H120" s="246"/>
      <c r="I120" s="246"/>
      <c r="J120" s="246"/>
      <c r="K120" s="246"/>
      <c r="L120" s="246"/>
      <c r="M120" s="246"/>
      <c r="N120" s="246"/>
      <c r="O120" s="246"/>
      <c r="P120" s="246"/>
      <c r="Q120" s="246"/>
      <c r="R120" s="246"/>
      <c r="S120" s="246"/>
      <c r="T120" s="246"/>
      <c r="U120" s="246"/>
      <c r="V120" s="246"/>
      <c r="W120" s="246"/>
      <c r="X120" s="246"/>
      <c r="Y120" s="246"/>
      <c r="Z120" s="246"/>
    </row>
    <row r="121" spans="2:26">
      <c r="B121" s="246"/>
      <c r="C121" s="246"/>
      <c r="D121" s="246"/>
      <c r="E121" s="246"/>
      <c r="F121" s="246"/>
      <c r="G121" s="246"/>
      <c r="H121" s="246"/>
      <c r="I121" s="246"/>
      <c r="J121" s="246"/>
      <c r="K121" s="246"/>
      <c r="L121" s="246"/>
      <c r="M121" s="246"/>
      <c r="N121" s="246"/>
      <c r="O121" s="246"/>
      <c r="P121" s="246"/>
      <c r="Q121" s="246"/>
      <c r="R121" s="246"/>
      <c r="S121" s="246"/>
      <c r="T121" s="246"/>
      <c r="U121" s="246"/>
      <c r="V121" s="246"/>
      <c r="W121" s="246"/>
      <c r="X121" s="246"/>
      <c r="Y121" s="246"/>
      <c r="Z121" s="246"/>
    </row>
    <row r="122" spans="2:26">
      <c r="B122" s="246"/>
      <c r="C122" s="246"/>
      <c r="D122" s="246"/>
      <c r="E122" s="246"/>
      <c r="F122" s="246"/>
      <c r="G122" s="246"/>
      <c r="H122" s="246"/>
      <c r="I122" s="246"/>
      <c r="J122" s="246"/>
      <c r="K122" s="246"/>
      <c r="L122" s="246"/>
      <c r="M122" s="246"/>
      <c r="N122" s="246"/>
      <c r="O122" s="246"/>
      <c r="P122" s="246"/>
      <c r="Q122" s="246"/>
      <c r="R122" s="246"/>
      <c r="S122" s="246"/>
      <c r="T122" s="246"/>
      <c r="U122" s="246"/>
      <c r="V122" s="246"/>
      <c r="W122" s="246"/>
      <c r="X122" s="246"/>
      <c r="Y122" s="246"/>
      <c r="Z122" s="246"/>
    </row>
    <row r="123" spans="2:26">
      <c r="B123" s="246"/>
      <c r="C123" s="246"/>
      <c r="D123" s="246"/>
      <c r="E123" s="246"/>
      <c r="F123" s="246"/>
      <c r="G123" s="246"/>
      <c r="H123" s="246"/>
      <c r="I123" s="246"/>
      <c r="J123" s="246"/>
      <c r="K123" s="246"/>
      <c r="L123" s="246"/>
      <c r="M123" s="246"/>
      <c r="N123" s="246"/>
      <c r="O123" s="246"/>
      <c r="P123" s="246"/>
      <c r="Q123" s="246"/>
      <c r="R123" s="246"/>
      <c r="S123" s="246"/>
      <c r="T123" s="246"/>
      <c r="U123" s="246"/>
      <c r="V123" s="246"/>
      <c r="W123" s="246"/>
      <c r="X123" s="246"/>
      <c r="Y123" s="246"/>
      <c r="Z123" s="246"/>
    </row>
    <row r="124" spans="2:26">
      <c r="B124" s="246"/>
      <c r="C124" s="246"/>
      <c r="D124" s="246"/>
      <c r="E124" s="246"/>
      <c r="F124" s="246"/>
      <c r="G124" s="246"/>
      <c r="H124" s="246"/>
      <c r="I124" s="246"/>
      <c r="J124" s="246"/>
      <c r="K124" s="246"/>
      <c r="L124" s="246"/>
      <c r="M124" s="246"/>
      <c r="N124" s="246"/>
      <c r="O124" s="246"/>
      <c r="P124" s="246"/>
      <c r="Q124" s="246"/>
      <c r="R124" s="246"/>
      <c r="S124" s="246"/>
      <c r="T124" s="246"/>
      <c r="U124" s="246"/>
      <c r="V124" s="246"/>
      <c r="W124" s="246"/>
      <c r="X124" s="246"/>
      <c r="Y124" s="246"/>
      <c r="Z124" s="246"/>
    </row>
    <row r="125" spans="2:26">
      <c r="B125" s="246"/>
      <c r="C125" s="246"/>
      <c r="D125" s="246"/>
      <c r="E125" s="246"/>
      <c r="F125" s="246"/>
      <c r="G125" s="246"/>
      <c r="H125" s="246"/>
      <c r="I125" s="246"/>
      <c r="J125" s="246"/>
      <c r="K125" s="246"/>
      <c r="L125" s="246"/>
      <c r="M125" s="246"/>
      <c r="N125" s="246"/>
      <c r="O125" s="246"/>
      <c r="P125" s="246"/>
      <c r="Q125" s="246"/>
      <c r="R125" s="246"/>
      <c r="S125" s="246"/>
      <c r="T125" s="246"/>
      <c r="U125" s="246"/>
      <c r="V125" s="246"/>
      <c r="W125" s="246"/>
      <c r="X125" s="246"/>
      <c r="Y125" s="246"/>
      <c r="Z125" s="246"/>
    </row>
    <row r="126" spans="2:26">
      <c r="B126" s="246"/>
      <c r="C126" s="246"/>
      <c r="D126" s="246"/>
      <c r="E126" s="246"/>
      <c r="F126" s="246"/>
      <c r="G126" s="246"/>
      <c r="H126" s="246"/>
      <c r="I126" s="246"/>
      <c r="J126" s="246"/>
      <c r="K126" s="246"/>
      <c r="L126" s="246"/>
      <c r="M126" s="246"/>
      <c r="N126" s="246"/>
      <c r="O126" s="246"/>
      <c r="P126" s="246"/>
      <c r="Q126" s="246"/>
      <c r="R126" s="246"/>
      <c r="S126" s="246"/>
      <c r="T126" s="246"/>
      <c r="U126" s="246"/>
      <c r="V126" s="246"/>
      <c r="W126" s="246"/>
      <c r="X126" s="246"/>
      <c r="Y126" s="246"/>
      <c r="Z126" s="246"/>
    </row>
    <row r="127" spans="2:26">
      <c r="B127" s="246"/>
      <c r="C127" s="246"/>
      <c r="D127" s="246"/>
      <c r="E127" s="246"/>
      <c r="F127" s="246"/>
      <c r="G127" s="246"/>
      <c r="H127" s="246"/>
      <c r="I127" s="246"/>
      <c r="J127" s="246"/>
      <c r="K127" s="246"/>
      <c r="L127" s="246"/>
      <c r="M127" s="246"/>
      <c r="N127" s="246"/>
      <c r="O127" s="246"/>
      <c r="P127" s="246"/>
      <c r="Q127" s="246"/>
      <c r="R127" s="246"/>
      <c r="S127" s="246"/>
      <c r="T127" s="246"/>
      <c r="U127" s="246"/>
      <c r="V127" s="246"/>
      <c r="W127" s="246"/>
      <c r="X127" s="246"/>
      <c r="Y127" s="246"/>
      <c r="Z127" s="246"/>
    </row>
    <row r="128" spans="2:26">
      <c r="B128" s="246"/>
      <c r="C128" s="246"/>
      <c r="D128" s="246"/>
      <c r="E128" s="246"/>
      <c r="F128" s="246"/>
      <c r="G128" s="246"/>
      <c r="H128" s="246"/>
      <c r="I128" s="246"/>
      <c r="J128" s="246"/>
      <c r="K128" s="246"/>
      <c r="L128" s="246"/>
      <c r="M128" s="246"/>
      <c r="N128" s="246"/>
      <c r="O128" s="246"/>
      <c r="P128" s="246"/>
      <c r="Q128" s="246"/>
      <c r="R128" s="246"/>
      <c r="S128" s="246"/>
      <c r="T128" s="246"/>
      <c r="U128" s="246"/>
      <c r="V128" s="246"/>
      <c r="W128" s="246"/>
      <c r="X128" s="246"/>
      <c r="Y128" s="246"/>
      <c r="Z128" s="246"/>
    </row>
    <row r="129" spans="2:26">
      <c r="B129" s="246"/>
      <c r="C129" s="246"/>
      <c r="D129" s="246"/>
      <c r="E129" s="246"/>
      <c r="F129" s="246"/>
      <c r="G129" s="246"/>
      <c r="H129" s="246"/>
      <c r="I129" s="246"/>
      <c r="J129" s="246"/>
      <c r="K129" s="246"/>
      <c r="L129" s="246"/>
      <c r="M129" s="246"/>
      <c r="N129" s="246"/>
      <c r="O129" s="246"/>
      <c r="P129" s="246"/>
      <c r="Q129" s="246"/>
      <c r="R129" s="246"/>
      <c r="S129" s="246"/>
      <c r="T129" s="246"/>
      <c r="U129" s="246"/>
      <c r="V129" s="246"/>
      <c r="W129" s="246"/>
      <c r="X129" s="246"/>
      <c r="Y129" s="246"/>
      <c r="Z129" s="246"/>
    </row>
    <row r="130" spans="2:26">
      <c r="B130" s="246"/>
      <c r="C130" s="246"/>
      <c r="D130" s="246"/>
      <c r="E130" s="246"/>
      <c r="F130" s="246"/>
      <c r="G130" s="246"/>
      <c r="H130" s="246"/>
      <c r="I130" s="246"/>
      <c r="J130" s="246"/>
      <c r="K130" s="246"/>
      <c r="L130" s="246"/>
      <c r="M130" s="246"/>
      <c r="N130" s="246"/>
      <c r="O130" s="246"/>
      <c r="P130" s="246"/>
      <c r="Q130" s="246"/>
      <c r="R130" s="246"/>
      <c r="S130" s="246"/>
      <c r="T130" s="246"/>
      <c r="U130" s="246"/>
      <c r="V130" s="246"/>
      <c r="W130" s="246"/>
      <c r="X130" s="246"/>
      <c r="Y130" s="246"/>
      <c r="Z130" s="246"/>
    </row>
    <row r="131" spans="2:26">
      <c r="B131" s="246"/>
      <c r="C131" s="246"/>
      <c r="D131" s="246"/>
      <c r="E131" s="246"/>
      <c r="F131" s="246"/>
      <c r="G131" s="246"/>
      <c r="H131" s="246"/>
      <c r="I131" s="246"/>
      <c r="J131" s="246"/>
      <c r="K131" s="246"/>
      <c r="L131" s="246"/>
      <c r="M131" s="246"/>
      <c r="N131" s="246"/>
      <c r="O131" s="246"/>
      <c r="P131" s="246"/>
      <c r="Q131" s="246"/>
      <c r="R131" s="246"/>
      <c r="S131" s="246"/>
      <c r="T131" s="246"/>
      <c r="U131" s="246"/>
      <c r="V131" s="246"/>
      <c r="W131" s="246"/>
      <c r="X131" s="246"/>
      <c r="Y131" s="246"/>
      <c r="Z131" s="246"/>
    </row>
    <row r="132" spans="2:26">
      <c r="B132" s="246"/>
      <c r="C132" s="246"/>
      <c r="D132" s="246"/>
      <c r="E132" s="246"/>
      <c r="F132" s="246"/>
      <c r="G132" s="246"/>
      <c r="H132" s="246"/>
      <c r="I132" s="246"/>
      <c r="J132" s="246"/>
      <c r="K132" s="246"/>
      <c r="L132" s="246"/>
      <c r="M132" s="246"/>
      <c r="N132" s="246"/>
      <c r="O132" s="246"/>
      <c r="P132" s="246"/>
      <c r="Q132" s="246"/>
      <c r="R132" s="246"/>
      <c r="S132" s="246"/>
      <c r="T132" s="246"/>
      <c r="U132" s="246"/>
      <c r="V132" s="246"/>
      <c r="W132" s="246"/>
      <c r="X132" s="246"/>
      <c r="Y132" s="246"/>
      <c r="Z132" s="246"/>
    </row>
    <row r="133" spans="2:26">
      <c r="B133" s="246"/>
      <c r="C133" s="246"/>
      <c r="D133" s="246"/>
      <c r="E133" s="246"/>
      <c r="F133" s="246"/>
      <c r="G133" s="246"/>
      <c r="H133" s="246"/>
      <c r="I133" s="246"/>
      <c r="J133" s="246"/>
      <c r="K133" s="246"/>
      <c r="L133" s="246"/>
      <c r="M133" s="246"/>
      <c r="N133" s="246"/>
      <c r="O133" s="246"/>
      <c r="P133" s="246"/>
      <c r="Q133" s="246"/>
      <c r="R133" s="246"/>
      <c r="S133" s="246"/>
      <c r="T133" s="246"/>
      <c r="U133" s="246"/>
      <c r="V133" s="246"/>
      <c r="W133" s="246"/>
      <c r="X133" s="246"/>
      <c r="Y133" s="246"/>
      <c r="Z133" s="246"/>
    </row>
    <row r="134" spans="2:26">
      <c r="B134" s="246"/>
      <c r="C134" s="246"/>
      <c r="D134" s="246"/>
      <c r="E134" s="246"/>
      <c r="F134" s="246"/>
      <c r="G134" s="246"/>
      <c r="H134" s="246"/>
      <c r="I134" s="246"/>
      <c r="J134" s="246"/>
      <c r="K134" s="246"/>
      <c r="L134" s="246"/>
      <c r="M134" s="246"/>
      <c r="N134" s="246"/>
      <c r="O134" s="246"/>
      <c r="P134" s="246"/>
      <c r="Q134" s="246"/>
      <c r="R134" s="246"/>
      <c r="S134" s="246"/>
      <c r="T134" s="246"/>
      <c r="U134" s="246"/>
      <c r="V134" s="246"/>
      <c r="W134" s="246"/>
      <c r="X134" s="246"/>
      <c r="Y134" s="246"/>
      <c r="Z134" s="246"/>
    </row>
    <row r="135" spans="2:26">
      <c r="B135" s="246"/>
      <c r="C135" s="246"/>
      <c r="D135" s="246"/>
      <c r="E135" s="246"/>
      <c r="F135" s="246"/>
      <c r="G135" s="246"/>
      <c r="H135" s="246"/>
      <c r="I135" s="246"/>
      <c r="J135" s="246"/>
      <c r="K135" s="246"/>
      <c r="L135" s="246"/>
      <c r="M135" s="246"/>
      <c r="N135" s="246"/>
      <c r="O135" s="246"/>
      <c r="P135" s="246"/>
      <c r="Q135" s="246"/>
      <c r="R135" s="246"/>
      <c r="S135" s="246"/>
      <c r="T135" s="246"/>
      <c r="U135" s="246"/>
      <c r="V135" s="246"/>
      <c r="W135" s="246"/>
      <c r="X135" s="246"/>
      <c r="Y135" s="246"/>
      <c r="Z135" s="246"/>
    </row>
    <row r="136" spans="2:26">
      <c r="B136" s="246"/>
      <c r="C136" s="246"/>
      <c r="D136" s="246"/>
      <c r="E136" s="246"/>
      <c r="F136" s="246"/>
      <c r="G136" s="246"/>
      <c r="H136" s="246"/>
      <c r="I136" s="246"/>
      <c r="J136" s="246"/>
      <c r="K136" s="246"/>
      <c r="L136" s="246"/>
      <c r="M136" s="246"/>
      <c r="N136" s="246"/>
      <c r="O136" s="246"/>
      <c r="P136" s="246"/>
      <c r="Q136" s="246"/>
      <c r="R136" s="246"/>
      <c r="S136" s="246"/>
      <c r="T136" s="246"/>
      <c r="U136" s="246"/>
      <c r="V136" s="246"/>
      <c r="W136" s="246"/>
      <c r="X136" s="246"/>
      <c r="Y136" s="246"/>
      <c r="Z136" s="246"/>
    </row>
    <row r="137" spans="2:26">
      <c r="B137" s="246"/>
      <c r="C137" s="246"/>
      <c r="D137" s="246"/>
      <c r="E137" s="246"/>
      <c r="F137" s="246"/>
      <c r="G137" s="246"/>
      <c r="H137" s="246"/>
      <c r="I137" s="246"/>
      <c r="J137" s="246"/>
      <c r="K137" s="246"/>
      <c r="L137" s="246"/>
      <c r="M137" s="246"/>
      <c r="N137" s="246"/>
      <c r="O137" s="246"/>
      <c r="P137" s="246"/>
      <c r="Q137" s="246"/>
      <c r="R137" s="246"/>
      <c r="S137" s="246"/>
      <c r="T137" s="246"/>
      <c r="U137" s="246"/>
      <c r="V137" s="246"/>
      <c r="W137" s="246"/>
      <c r="X137" s="246"/>
      <c r="Y137" s="246"/>
      <c r="Z137" s="246"/>
    </row>
    <row r="138" spans="2:26">
      <c r="B138" s="246"/>
      <c r="C138" s="246"/>
      <c r="D138" s="246"/>
      <c r="E138" s="246"/>
      <c r="F138" s="246"/>
      <c r="G138" s="246"/>
      <c r="H138" s="246"/>
      <c r="I138" s="246"/>
      <c r="J138" s="246"/>
      <c r="K138" s="246"/>
      <c r="L138" s="246"/>
      <c r="M138" s="246"/>
      <c r="N138" s="246"/>
      <c r="O138" s="246"/>
      <c r="P138" s="246"/>
      <c r="Q138" s="246"/>
      <c r="R138" s="246"/>
      <c r="S138" s="246"/>
      <c r="T138" s="246"/>
      <c r="U138" s="246"/>
      <c r="V138" s="246"/>
      <c r="W138" s="246"/>
      <c r="X138" s="246"/>
      <c r="Y138" s="246"/>
      <c r="Z138" s="246"/>
    </row>
    <row r="139" spans="2:26">
      <c r="B139" s="246"/>
      <c r="C139" s="246"/>
      <c r="D139" s="246"/>
      <c r="E139" s="246"/>
      <c r="F139" s="246"/>
      <c r="G139" s="246"/>
      <c r="H139" s="246"/>
      <c r="I139" s="246"/>
      <c r="J139" s="246"/>
      <c r="K139" s="246"/>
      <c r="L139" s="246"/>
      <c r="M139" s="246"/>
      <c r="N139" s="246"/>
      <c r="O139" s="246"/>
      <c r="P139" s="246"/>
      <c r="Q139" s="246"/>
      <c r="R139" s="246"/>
      <c r="S139" s="246"/>
      <c r="T139" s="246"/>
      <c r="U139" s="246"/>
      <c r="V139" s="246"/>
      <c r="W139" s="246"/>
      <c r="X139" s="246"/>
      <c r="Y139" s="246"/>
      <c r="Z139" s="246"/>
    </row>
    <row r="140" spans="2:26">
      <c r="B140" s="246"/>
      <c r="C140" s="246"/>
      <c r="D140" s="246"/>
      <c r="E140" s="246"/>
      <c r="F140" s="246"/>
      <c r="G140" s="246"/>
      <c r="H140" s="246"/>
      <c r="I140" s="246"/>
      <c r="J140" s="246"/>
      <c r="K140" s="246"/>
      <c r="L140" s="246"/>
      <c r="M140" s="246"/>
      <c r="N140" s="246"/>
      <c r="O140" s="246"/>
      <c r="P140" s="246"/>
      <c r="Q140" s="246"/>
      <c r="R140" s="246"/>
      <c r="S140" s="246"/>
      <c r="T140" s="246"/>
      <c r="U140" s="246"/>
      <c r="V140" s="246"/>
      <c r="W140" s="246"/>
      <c r="X140" s="246"/>
      <c r="Y140" s="246"/>
      <c r="Z140" s="246"/>
    </row>
    <row r="141" spans="2:26">
      <c r="B141" s="246"/>
      <c r="C141" s="246"/>
      <c r="D141" s="246"/>
      <c r="E141" s="246"/>
      <c r="F141" s="246"/>
      <c r="G141" s="246"/>
      <c r="H141" s="246"/>
      <c r="I141" s="246"/>
      <c r="J141" s="246"/>
      <c r="K141" s="246"/>
      <c r="L141" s="246"/>
      <c r="M141" s="246"/>
      <c r="N141" s="246"/>
      <c r="O141" s="246"/>
      <c r="P141" s="246"/>
      <c r="Q141" s="246"/>
      <c r="R141" s="246"/>
      <c r="S141" s="246"/>
      <c r="T141" s="246"/>
      <c r="U141" s="246"/>
      <c r="V141" s="246"/>
      <c r="W141" s="246"/>
      <c r="X141" s="246"/>
      <c r="Y141" s="246"/>
      <c r="Z141" s="246"/>
    </row>
    <row r="142" spans="2:26">
      <c r="B142" s="246"/>
      <c r="C142" s="246"/>
      <c r="D142" s="246"/>
      <c r="E142" s="246"/>
      <c r="F142" s="246"/>
      <c r="G142" s="246"/>
      <c r="H142" s="246"/>
      <c r="I142" s="246"/>
      <c r="J142" s="246"/>
      <c r="K142" s="246"/>
      <c r="L142" s="246"/>
      <c r="M142" s="246"/>
      <c r="N142" s="246"/>
      <c r="O142" s="246"/>
      <c r="P142" s="246"/>
      <c r="Q142" s="246"/>
      <c r="R142" s="246"/>
      <c r="S142" s="246"/>
      <c r="T142" s="246"/>
      <c r="U142" s="246"/>
      <c r="V142" s="246"/>
      <c r="W142" s="246"/>
      <c r="X142" s="246"/>
      <c r="Y142" s="246"/>
      <c r="Z142" s="246"/>
    </row>
    <row r="143" spans="2:26">
      <c r="B143" s="246"/>
      <c r="C143" s="246"/>
      <c r="D143" s="246"/>
      <c r="E143" s="246"/>
      <c r="F143" s="246"/>
      <c r="G143" s="246"/>
      <c r="H143" s="246"/>
      <c r="I143" s="246"/>
      <c r="J143" s="246"/>
      <c r="K143" s="246"/>
      <c r="L143" s="246"/>
      <c r="M143" s="246"/>
      <c r="N143" s="246"/>
      <c r="O143" s="246"/>
      <c r="P143" s="246"/>
      <c r="Q143" s="246"/>
      <c r="R143" s="246"/>
      <c r="S143" s="246"/>
      <c r="T143" s="246"/>
      <c r="U143" s="246"/>
      <c r="V143" s="246"/>
      <c r="W143" s="246"/>
      <c r="X143" s="246"/>
      <c r="Y143" s="246"/>
      <c r="Z143" s="246"/>
    </row>
    <row r="144" spans="2:26">
      <c r="B144" s="246"/>
      <c r="C144" s="246"/>
      <c r="D144" s="246"/>
      <c r="E144" s="246"/>
      <c r="F144" s="246"/>
      <c r="G144" s="246"/>
      <c r="H144" s="246"/>
      <c r="I144" s="246"/>
      <c r="J144" s="246"/>
      <c r="K144" s="246"/>
      <c r="L144" s="246"/>
      <c r="M144" s="246"/>
      <c r="N144" s="246"/>
      <c r="O144" s="246"/>
      <c r="P144" s="246"/>
      <c r="Q144" s="246"/>
      <c r="R144" s="246"/>
      <c r="S144" s="246"/>
      <c r="T144" s="246"/>
      <c r="U144" s="246"/>
      <c r="V144" s="246"/>
      <c r="W144" s="246"/>
      <c r="X144" s="246"/>
      <c r="Y144" s="246"/>
      <c r="Z144" s="246"/>
    </row>
    <row r="145" spans="2:26">
      <c r="B145" s="246"/>
      <c r="C145" s="246"/>
      <c r="D145" s="246"/>
      <c r="E145" s="246"/>
      <c r="F145" s="246"/>
      <c r="G145" s="246"/>
      <c r="H145" s="246"/>
      <c r="I145" s="246"/>
      <c r="J145" s="246"/>
      <c r="K145" s="246"/>
      <c r="L145" s="246"/>
      <c r="M145" s="246"/>
      <c r="N145" s="246"/>
      <c r="O145" s="246"/>
      <c r="P145" s="246"/>
      <c r="Q145" s="246"/>
      <c r="R145" s="246"/>
      <c r="S145" s="246"/>
      <c r="T145" s="246"/>
      <c r="U145" s="246"/>
      <c r="V145" s="246"/>
      <c r="W145" s="246"/>
      <c r="X145" s="246"/>
      <c r="Y145" s="246"/>
      <c r="Z145" s="246"/>
    </row>
    <row r="146" spans="2:26">
      <c r="B146" s="246"/>
      <c r="C146" s="246"/>
      <c r="D146" s="246"/>
      <c r="E146" s="246"/>
      <c r="F146" s="246"/>
      <c r="G146" s="246"/>
      <c r="H146" s="246"/>
      <c r="I146" s="246"/>
      <c r="J146" s="246"/>
      <c r="K146" s="246"/>
      <c r="L146" s="246"/>
      <c r="M146" s="246"/>
      <c r="N146" s="246"/>
      <c r="O146" s="246"/>
      <c r="P146" s="246"/>
      <c r="Q146" s="246"/>
      <c r="R146" s="246"/>
      <c r="S146" s="246"/>
      <c r="T146" s="246"/>
      <c r="U146" s="246"/>
      <c r="V146" s="246"/>
      <c r="W146" s="246"/>
      <c r="X146" s="246"/>
      <c r="Y146" s="246"/>
      <c r="Z146" s="246"/>
    </row>
    <row r="147" spans="2:26">
      <c r="B147" s="246"/>
      <c r="C147" s="246"/>
      <c r="D147" s="246"/>
      <c r="E147" s="246"/>
      <c r="F147" s="246"/>
      <c r="G147" s="246"/>
      <c r="H147" s="246"/>
      <c r="I147" s="246"/>
      <c r="J147" s="246"/>
      <c r="K147" s="246"/>
      <c r="L147" s="246"/>
      <c r="M147" s="246"/>
      <c r="N147" s="246"/>
      <c r="O147" s="246"/>
      <c r="P147" s="246"/>
      <c r="Q147" s="246"/>
      <c r="R147" s="246"/>
      <c r="S147" s="246"/>
      <c r="T147" s="246"/>
      <c r="U147" s="246"/>
      <c r="V147" s="246"/>
      <c r="W147" s="246"/>
      <c r="X147" s="246"/>
      <c r="Y147" s="246"/>
      <c r="Z147" s="246"/>
    </row>
    <row r="148" spans="2:26">
      <c r="B148" s="246"/>
      <c r="C148" s="246"/>
      <c r="D148" s="246"/>
      <c r="E148" s="246"/>
      <c r="F148" s="246"/>
      <c r="G148" s="246"/>
      <c r="H148" s="246"/>
      <c r="I148" s="246"/>
      <c r="J148" s="246"/>
      <c r="K148" s="246"/>
      <c r="L148" s="246"/>
      <c r="M148" s="246"/>
      <c r="N148" s="246"/>
      <c r="O148" s="246"/>
      <c r="P148" s="246"/>
      <c r="Q148" s="246"/>
      <c r="R148" s="246"/>
      <c r="S148" s="246"/>
      <c r="T148" s="246"/>
      <c r="U148" s="246"/>
      <c r="V148" s="246"/>
      <c r="W148" s="246"/>
      <c r="X148" s="246"/>
      <c r="Y148" s="246"/>
      <c r="Z148" s="246"/>
    </row>
    <row r="149" spans="2:26">
      <c r="B149" s="246"/>
      <c r="C149" s="246"/>
      <c r="D149" s="246"/>
      <c r="E149" s="246"/>
      <c r="F149" s="246"/>
      <c r="G149" s="246"/>
      <c r="H149" s="246"/>
      <c r="I149" s="246"/>
      <c r="J149" s="246"/>
      <c r="K149" s="246"/>
      <c r="L149" s="246"/>
      <c r="M149" s="246"/>
      <c r="N149" s="246"/>
      <c r="O149" s="246"/>
      <c r="P149" s="246"/>
      <c r="Q149" s="246"/>
      <c r="R149" s="246"/>
      <c r="S149" s="246"/>
      <c r="T149" s="246"/>
      <c r="U149" s="246"/>
      <c r="V149" s="246"/>
      <c r="W149" s="246"/>
      <c r="X149" s="246"/>
      <c r="Y149" s="246"/>
      <c r="Z149" s="246"/>
    </row>
    <row r="150" spans="2:26">
      <c r="B150" s="246"/>
      <c r="C150" s="246"/>
      <c r="D150" s="246"/>
      <c r="E150" s="246"/>
      <c r="F150" s="246"/>
      <c r="G150" s="246"/>
      <c r="H150" s="246"/>
      <c r="I150" s="246"/>
      <c r="J150" s="246"/>
      <c r="K150" s="246"/>
      <c r="L150" s="246"/>
      <c r="M150" s="246"/>
      <c r="N150" s="246"/>
      <c r="O150" s="246"/>
      <c r="P150" s="246"/>
      <c r="Q150" s="246"/>
      <c r="R150" s="246"/>
      <c r="S150" s="246"/>
      <c r="T150" s="246"/>
      <c r="U150" s="246"/>
      <c r="V150" s="246"/>
      <c r="W150" s="246"/>
      <c r="X150" s="246"/>
      <c r="Y150" s="246"/>
      <c r="Z150" s="246"/>
    </row>
    <row r="151" spans="2:26">
      <c r="B151" s="246"/>
      <c r="C151" s="246"/>
      <c r="D151" s="246"/>
      <c r="E151" s="246"/>
      <c r="F151" s="246"/>
      <c r="G151" s="246"/>
      <c r="H151" s="246"/>
      <c r="I151" s="246"/>
      <c r="J151" s="246"/>
      <c r="K151" s="246"/>
      <c r="L151" s="246"/>
      <c r="M151" s="246"/>
      <c r="N151" s="246"/>
      <c r="O151" s="246"/>
      <c r="P151" s="246"/>
      <c r="Q151" s="246"/>
      <c r="R151" s="246"/>
      <c r="S151" s="246"/>
      <c r="T151" s="246"/>
      <c r="U151" s="246"/>
      <c r="V151" s="246"/>
      <c r="W151" s="246"/>
      <c r="X151" s="246"/>
      <c r="Y151" s="246"/>
      <c r="Z151" s="246"/>
    </row>
  </sheetData>
  <sheetProtection algorithmName="SHA-512" hashValue="o6Ph0voAzbhxuCPRA/Zp1Y/f1jSWJEASiOZnqyb5d8olZeF8IBYL+p5NrlIIzXORvZJsqxxSDAuv6wY9GIDfLA==" saltValue="2oNRqOzOc2J01WBjcO3FOA==" spinCount="100000" sheet="1" objects="1"/>
  <mergeCells count="29">
    <mergeCell ref="C9:G9"/>
    <mergeCell ref="H9:L9"/>
    <mergeCell ref="F30:N31"/>
    <mergeCell ref="F34:H34"/>
    <mergeCell ref="F36:N37"/>
    <mergeCell ref="C26:N28"/>
    <mergeCell ref="H10:L10"/>
    <mergeCell ref="F33:O33"/>
    <mergeCell ref="G3:H3"/>
    <mergeCell ref="G4:K4"/>
    <mergeCell ref="G6:I6"/>
    <mergeCell ref="G7:I7"/>
    <mergeCell ref="G5:K5"/>
    <mergeCell ref="H50:O50"/>
    <mergeCell ref="H51:O51"/>
    <mergeCell ref="C12:N17"/>
    <mergeCell ref="C45:J45"/>
    <mergeCell ref="C10:G10"/>
    <mergeCell ref="C19:N22"/>
    <mergeCell ref="C24:N24"/>
    <mergeCell ref="F38:H38"/>
    <mergeCell ref="C41:J42"/>
    <mergeCell ref="C43:J43"/>
    <mergeCell ref="L45:N45"/>
    <mergeCell ref="L42:N42"/>
    <mergeCell ref="L43:N43"/>
    <mergeCell ref="L46:N46"/>
    <mergeCell ref="C48:N48"/>
    <mergeCell ref="C46:J46"/>
  </mergeCells>
  <dataValidations count="2">
    <dataValidation type="list" allowBlank="1" showInputMessage="1" showErrorMessage="1" promptTitle="Please Choose One" sqref="F38:H38" xr:uid="{41637003-26C7-474A-B70B-D248CC189AAE}">
      <formula1>"Please Choose One, HRS §431:10-108(1), HRS §431:10-108(2), HRS §431:10-108(3)"</formula1>
    </dataValidation>
    <dataValidation type="list" allowBlank="1" showInputMessage="1" showErrorMessage="1" sqref="F34" xr:uid="{FE642EC3-4C05-4CC8-9623-FF165F16D20F}">
      <formula1>"Please Choose One, HRS §431:10-103(1), HRS §431:10-103(2), HRS §431:10-103(3), HRS §431:10-103(4), HRS §431:10-103(5)"</formula1>
    </dataValidation>
  </dataValidations>
  <hyperlinks>
    <hyperlink ref="H50:N50" location="'RF11 Filing Instructions'!B54" display="RETURN TO FILING TYPE SHORTCUT" xr:uid="{226B0F69-3100-48F6-97B3-D7AE8AB7AC11}"/>
    <hyperlink ref="H51:M51" location="'RF1 Cover'!B38" display="RETURN TO RF1 COVER PAGE" xr:uid="{B3E302D6-0FF9-4056-A750-086AB41CEBDE}"/>
  </hyperlinks>
  <printOptions horizontalCentered="1"/>
  <pageMargins left="0.7" right="0.7" top="0.75" bottom="0.75" header="0.3" footer="0.3"/>
  <pageSetup scale="94"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FE7216-899D-4EA4-A44A-FF90FFBBF6AE}">
  <sheetPr>
    <pageSetUpPr fitToPage="1"/>
  </sheetPr>
  <dimension ref="A1:Q101"/>
  <sheetViews>
    <sheetView zoomScale="110" zoomScaleNormal="100" zoomScaleSheetLayoutView="98" workbookViewId="0">
      <selection activeCell="D3" sqref="D3"/>
    </sheetView>
  </sheetViews>
  <sheetFormatPr defaultRowHeight="14.5"/>
  <cols>
    <col min="1" max="1" width="1.1796875" style="246" customWidth="1"/>
    <col min="2" max="2" width="1.1796875" customWidth="1"/>
    <col min="3" max="3" width="17" customWidth="1"/>
    <col min="4" max="4" width="18.1796875" customWidth="1"/>
    <col min="5" max="5" width="26.54296875" customWidth="1"/>
    <col min="6" max="6" width="13.453125" customWidth="1"/>
    <col min="7" max="7" width="13" customWidth="1"/>
    <col min="8" max="8" width="13.26953125" customWidth="1"/>
    <col min="9" max="9" width="14.54296875" bestFit="1" customWidth="1"/>
    <col min="10" max="10" width="29.81640625" customWidth="1"/>
    <col min="11" max="11" width="2.1796875" customWidth="1"/>
  </cols>
  <sheetData>
    <row r="1" spans="2:17" s="246" customFormat="1" ht="7" customHeight="1"/>
    <row r="2" spans="2:17">
      <c r="B2" s="25"/>
      <c r="C2" s="25"/>
      <c r="D2" s="25"/>
      <c r="E2" s="25"/>
      <c r="F2" s="25"/>
      <c r="G2" s="25"/>
      <c r="H2" s="25"/>
      <c r="I2" s="25"/>
      <c r="J2" s="25"/>
      <c r="K2" s="25"/>
      <c r="L2" s="246"/>
      <c r="M2" s="246"/>
      <c r="N2" s="246"/>
      <c r="O2" s="246"/>
      <c r="P2" s="246"/>
      <c r="Q2" s="246"/>
    </row>
    <row r="3" spans="2:17" ht="15.5">
      <c r="B3" s="25"/>
      <c r="C3" s="25"/>
      <c r="D3" s="26" t="s">
        <v>296</v>
      </c>
      <c r="E3" s="25"/>
      <c r="F3" s="691" t="s">
        <v>910</v>
      </c>
      <c r="G3" s="25"/>
      <c r="H3" s="689" t="s">
        <v>297</v>
      </c>
      <c r="I3" s="689"/>
      <c r="J3" s="53">
        <f>'RF1 Cover'!H14</f>
        <v>0</v>
      </c>
      <c r="K3" s="25"/>
      <c r="L3" s="246"/>
      <c r="M3" s="246"/>
      <c r="N3" s="246"/>
      <c r="O3" s="246"/>
      <c r="P3" s="246"/>
      <c r="Q3" s="246"/>
    </row>
    <row r="4" spans="2:17" ht="15.5">
      <c r="B4" s="25"/>
      <c r="C4" s="25"/>
      <c r="D4" s="545" t="s">
        <v>298</v>
      </c>
      <c r="E4" s="545"/>
      <c r="F4" s="692"/>
      <c r="G4" s="25"/>
      <c r="H4" s="689"/>
      <c r="I4" s="689"/>
      <c r="J4" s="53">
        <f>'RF1 Cover'!H19</f>
        <v>0</v>
      </c>
      <c r="L4" s="246"/>
      <c r="M4" s="246"/>
      <c r="N4" s="246"/>
      <c r="O4" s="246"/>
      <c r="P4" s="246"/>
      <c r="Q4" s="246"/>
    </row>
    <row r="5" spans="2:17" ht="15.65" customHeight="1">
      <c r="B5" s="25"/>
      <c r="C5" s="25"/>
      <c r="D5" s="684" t="s">
        <v>939</v>
      </c>
      <c r="E5" s="685"/>
      <c r="F5" s="692"/>
      <c r="G5" s="25"/>
      <c r="H5" s="690" t="s">
        <v>909</v>
      </c>
      <c r="I5" s="690"/>
      <c r="J5" s="690"/>
      <c r="K5" s="25"/>
      <c r="L5" s="246"/>
      <c r="M5" s="246"/>
      <c r="N5" s="246"/>
      <c r="O5" s="246"/>
      <c r="P5" s="246"/>
      <c r="Q5" s="246"/>
    </row>
    <row r="6" spans="2:17">
      <c r="B6" s="25"/>
      <c r="C6" s="25"/>
      <c r="D6" s="512" t="s">
        <v>4</v>
      </c>
      <c r="E6" s="512"/>
      <c r="F6" s="692"/>
      <c r="G6" s="25"/>
      <c r="H6" s="690"/>
      <c r="I6" s="690"/>
      <c r="J6" s="690"/>
      <c r="K6" s="25"/>
      <c r="L6" s="246"/>
      <c r="M6" s="246"/>
      <c r="N6" s="246"/>
      <c r="O6" s="246"/>
      <c r="P6" s="246"/>
      <c r="Q6" s="246"/>
    </row>
    <row r="7" spans="2:17">
      <c r="B7" s="25"/>
      <c r="C7" s="25"/>
      <c r="D7" s="512" t="s">
        <v>6</v>
      </c>
      <c r="E7" s="512"/>
      <c r="F7" s="693"/>
      <c r="G7" s="25"/>
      <c r="H7" s="690"/>
      <c r="I7" s="690"/>
      <c r="J7" s="690"/>
      <c r="K7" s="25"/>
      <c r="L7" s="246"/>
      <c r="M7" s="246"/>
      <c r="N7" s="246"/>
      <c r="O7" s="246"/>
      <c r="P7" s="246"/>
      <c r="Q7" s="246"/>
    </row>
    <row r="8" spans="2:17">
      <c r="B8" s="25"/>
      <c r="C8" s="25"/>
      <c r="D8" s="28"/>
      <c r="E8" s="25"/>
      <c r="F8" s="25"/>
      <c r="G8" s="25"/>
      <c r="H8" s="50"/>
      <c r="I8" s="25"/>
      <c r="J8" s="25"/>
      <c r="K8" s="25"/>
      <c r="L8" s="246"/>
      <c r="M8" s="246"/>
      <c r="N8" s="246"/>
      <c r="O8" s="246"/>
      <c r="P8" s="246"/>
      <c r="Q8" s="246"/>
    </row>
    <row r="9" spans="2:17" ht="61.5" customHeight="1">
      <c r="B9" s="25"/>
      <c r="C9" s="22" t="s">
        <v>299</v>
      </c>
      <c r="D9" s="22" t="s">
        <v>300</v>
      </c>
      <c r="E9" s="694" t="s">
        <v>301</v>
      </c>
      <c r="F9" s="695"/>
      <c r="G9" s="23" t="s">
        <v>302</v>
      </c>
      <c r="H9" s="24" t="s">
        <v>303</v>
      </c>
      <c r="I9" s="23" t="s">
        <v>304</v>
      </c>
      <c r="J9" s="22" t="s">
        <v>813</v>
      </c>
      <c r="K9" s="25"/>
      <c r="L9" s="246"/>
      <c r="M9" s="246"/>
      <c r="N9" s="246"/>
      <c r="O9" s="246"/>
      <c r="P9" s="246"/>
      <c r="Q9" s="246"/>
    </row>
    <row r="10" spans="2:17">
      <c r="B10" s="25"/>
      <c r="C10" s="391"/>
      <c r="D10" s="391"/>
      <c r="E10" s="682"/>
      <c r="F10" s="683"/>
      <c r="G10" s="392"/>
      <c r="H10" s="392"/>
      <c r="I10" s="392"/>
      <c r="J10" s="393"/>
      <c r="K10" s="25"/>
      <c r="L10" s="246"/>
      <c r="M10" s="246"/>
      <c r="N10" s="246"/>
      <c r="O10" s="246"/>
      <c r="P10" s="246"/>
      <c r="Q10" s="246"/>
    </row>
    <row r="11" spans="2:17">
      <c r="B11" s="25"/>
      <c r="C11" s="391"/>
      <c r="D11" s="391"/>
      <c r="E11" s="682"/>
      <c r="F11" s="683"/>
      <c r="G11" s="392"/>
      <c r="H11" s="392"/>
      <c r="I11" s="392"/>
      <c r="J11" s="393"/>
      <c r="K11" s="25"/>
      <c r="L11" s="246"/>
      <c r="M11" s="246"/>
      <c r="N11" s="246"/>
      <c r="O11" s="246"/>
      <c r="P11" s="246"/>
      <c r="Q11" s="246"/>
    </row>
    <row r="12" spans="2:17">
      <c r="B12" s="25"/>
      <c r="C12" s="391"/>
      <c r="D12" s="391"/>
      <c r="E12" s="682"/>
      <c r="F12" s="683"/>
      <c r="G12" s="392"/>
      <c r="H12" s="392"/>
      <c r="I12" s="392"/>
      <c r="J12" s="393"/>
      <c r="K12" s="25"/>
      <c r="L12" s="246"/>
      <c r="M12" s="246"/>
      <c r="N12" s="246"/>
      <c r="O12" s="246"/>
      <c r="P12" s="246"/>
      <c r="Q12" s="246"/>
    </row>
    <row r="13" spans="2:17">
      <c r="B13" s="25"/>
      <c r="C13" s="391"/>
      <c r="D13" s="391"/>
      <c r="E13" s="682"/>
      <c r="F13" s="683"/>
      <c r="G13" s="392"/>
      <c r="H13" s="392"/>
      <c r="I13" s="392"/>
      <c r="J13" s="393"/>
      <c r="K13" s="25"/>
      <c r="L13" s="246"/>
      <c r="M13" s="246"/>
      <c r="N13" s="246"/>
      <c r="O13" s="246"/>
      <c r="P13" s="246"/>
      <c r="Q13" s="246"/>
    </row>
    <row r="14" spans="2:17">
      <c r="B14" s="25"/>
      <c r="C14" s="391"/>
      <c r="D14" s="391"/>
      <c r="E14" s="682"/>
      <c r="F14" s="683"/>
      <c r="G14" s="392"/>
      <c r="H14" s="392"/>
      <c r="I14" s="392"/>
      <c r="J14" s="393"/>
      <c r="K14" s="25"/>
      <c r="L14" s="246"/>
      <c r="M14" s="246"/>
      <c r="N14" s="246"/>
      <c r="O14" s="246"/>
      <c r="P14" s="246"/>
      <c r="Q14" s="246"/>
    </row>
    <row r="15" spans="2:17">
      <c r="B15" s="25"/>
      <c r="C15" s="391"/>
      <c r="D15" s="391"/>
      <c r="E15" s="682"/>
      <c r="F15" s="683"/>
      <c r="G15" s="392"/>
      <c r="H15" s="392"/>
      <c r="I15" s="392"/>
      <c r="J15" s="393"/>
      <c r="K15" s="25"/>
      <c r="L15" s="246"/>
      <c r="M15" s="246"/>
      <c r="N15" s="246"/>
      <c r="O15" s="246"/>
      <c r="P15" s="246"/>
      <c r="Q15" s="246"/>
    </row>
    <row r="16" spans="2:17">
      <c r="B16" s="25"/>
      <c r="C16" s="391"/>
      <c r="D16" s="391"/>
      <c r="E16" s="682"/>
      <c r="F16" s="683"/>
      <c r="G16" s="392"/>
      <c r="H16" s="392"/>
      <c r="I16" s="392"/>
      <c r="J16" s="393"/>
      <c r="K16" s="25"/>
      <c r="L16" s="246"/>
      <c r="M16" s="246"/>
      <c r="N16" s="246"/>
      <c r="O16" s="246"/>
      <c r="P16" s="246"/>
      <c r="Q16" s="246"/>
    </row>
    <row r="17" spans="2:17">
      <c r="B17" s="25"/>
      <c r="C17" s="391"/>
      <c r="D17" s="391"/>
      <c r="E17" s="682"/>
      <c r="F17" s="683"/>
      <c r="G17" s="392"/>
      <c r="H17" s="392"/>
      <c r="I17" s="392"/>
      <c r="J17" s="393"/>
      <c r="K17" s="25"/>
      <c r="L17" s="246"/>
      <c r="M17" s="246"/>
      <c r="N17" s="246"/>
      <c r="O17" s="246"/>
      <c r="P17" s="246"/>
      <c r="Q17" s="246"/>
    </row>
    <row r="18" spans="2:17">
      <c r="B18" s="25"/>
      <c r="C18" s="391"/>
      <c r="D18" s="391"/>
      <c r="E18" s="682"/>
      <c r="F18" s="683"/>
      <c r="G18" s="392"/>
      <c r="H18" s="392"/>
      <c r="I18" s="392"/>
      <c r="J18" s="393"/>
      <c r="K18" s="25"/>
      <c r="L18" s="246"/>
      <c r="M18" s="246"/>
      <c r="N18" s="246"/>
      <c r="O18" s="246"/>
      <c r="P18" s="246"/>
      <c r="Q18" s="246"/>
    </row>
    <row r="19" spans="2:17">
      <c r="B19" s="25"/>
      <c r="C19" s="391"/>
      <c r="D19" s="391"/>
      <c r="E19" s="682"/>
      <c r="F19" s="683"/>
      <c r="G19" s="392"/>
      <c r="H19" s="392"/>
      <c r="I19" s="392"/>
      <c r="J19" s="393"/>
      <c r="K19" s="25"/>
      <c r="L19" s="246"/>
      <c r="M19" s="246"/>
      <c r="N19" s="246"/>
      <c r="O19" s="246"/>
      <c r="P19" s="246"/>
      <c r="Q19" s="246"/>
    </row>
    <row r="20" spans="2:17">
      <c r="B20" s="25"/>
      <c r="C20" s="391"/>
      <c r="D20" s="391"/>
      <c r="E20" s="682"/>
      <c r="F20" s="683"/>
      <c r="G20" s="392"/>
      <c r="H20" s="392"/>
      <c r="I20" s="392"/>
      <c r="J20" s="393"/>
      <c r="K20" s="25"/>
      <c r="L20" s="246"/>
      <c r="M20" s="246"/>
      <c r="N20" s="246"/>
      <c r="O20" s="246"/>
      <c r="P20" s="246"/>
      <c r="Q20" s="246"/>
    </row>
    <row r="21" spans="2:17">
      <c r="B21" s="25"/>
      <c r="C21" s="391"/>
      <c r="D21" s="391"/>
      <c r="E21" s="682"/>
      <c r="F21" s="683"/>
      <c r="G21" s="392"/>
      <c r="H21" s="392"/>
      <c r="I21" s="392"/>
      <c r="J21" s="393"/>
      <c r="K21" s="25"/>
      <c r="L21" s="246"/>
      <c r="M21" s="246"/>
      <c r="N21" s="246"/>
      <c r="O21" s="246"/>
      <c r="P21" s="246"/>
      <c r="Q21" s="246"/>
    </row>
    <row r="22" spans="2:17">
      <c r="B22" s="25"/>
      <c r="C22" s="391"/>
      <c r="D22" s="391"/>
      <c r="E22" s="682"/>
      <c r="F22" s="683"/>
      <c r="G22" s="392"/>
      <c r="H22" s="392"/>
      <c r="I22" s="392"/>
      <c r="J22" s="393"/>
      <c r="K22" s="25"/>
      <c r="L22" s="246"/>
      <c r="M22" s="246"/>
      <c r="N22" s="246"/>
      <c r="O22" s="246"/>
      <c r="P22" s="246"/>
      <c r="Q22" s="246"/>
    </row>
    <row r="23" spans="2:17">
      <c r="B23" s="25"/>
      <c r="C23" s="391"/>
      <c r="D23" s="391"/>
      <c r="E23" s="682"/>
      <c r="F23" s="683"/>
      <c r="G23" s="392"/>
      <c r="H23" s="392"/>
      <c r="I23" s="392"/>
      <c r="J23" s="393"/>
      <c r="K23" s="25"/>
      <c r="L23" s="246"/>
      <c r="M23" s="246"/>
      <c r="N23" s="246"/>
      <c r="O23" s="246"/>
      <c r="P23" s="246"/>
      <c r="Q23" s="246"/>
    </row>
    <row r="24" spans="2:17">
      <c r="B24" s="25"/>
      <c r="C24" s="391"/>
      <c r="D24" s="391"/>
      <c r="E24" s="682"/>
      <c r="F24" s="683"/>
      <c r="G24" s="392"/>
      <c r="H24" s="392"/>
      <c r="I24" s="392"/>
      <c r="J24" s="393"/>
      <c r="K24" s="25"/>
      <c r="L24" s="246"/>
      <c r="M24" s="246"/>
      <c r="N24" s="246"/>
      <c r="O24" s="246"/>
      <c r="P24" s="246"/>
      <c r="Q24" s="246"/>
    </row>
    <row r="25" spans="2:17">
      <c r="B25" s="25"/>
      <c r="C25" s="391"/>
      <c r="D25" s="391"/>
      <c r="E25" s="682"/>
      <c r="F25" s="683"/>
      <c r="G25" s="392"/>
      <c r="H25" s="392"/>
      <c r="I25" s="392"/>
      <c r="J25" s="393"/>
      <c r="K25" s="25"/>
      <c r="L25" s="246"/>
      <c r="M25" s="246"/>
      <c r="N25" s="246"/>
      <c r="O25" s="246"/>
      <c r="P25" s="246"/>
      <c r="Q25" s="246"/>
    </row>
    <row r="26" spans="2:17">
      <c r="B26" s="25"/>
      <c r="C26" s="391"/>
      <c r="D26" s="391"/>
      <c r="E26" s="682"/>
      <c r="F26" s="683"/>
      <c r="G26" s="392"/>
      <c r="H26" s="392"/>
      <c r="I26" s="392"/>
      <c r="J26" s="393"/>
      <c r="K26" s="25"/>
      <c r="L26" s="246"/>
      <c r="M26" s="246"/>
      <c r="N26" s="246"/>
      <c r="O26" s="246"/>
      <c r="P26" s="246"/>
      <c r="Q26" s="246"/>
    </row>
    <row r="27" spans="2:17">
      <c r="B27" s="25"/>
      <c r="C27" s="391"/>
      <c r="D27" s="391"/>
      <c r="E27" s="682"/>
      <c r="F27" s="683"/>
      <c r="G27" s="392"/>
      <c r="H27" s="392"/>
      <c r="I27" s="392"/>
      <c r="J27" s="393"/>
      <c r="K27" s="25"/>
      <c r="L27" s="246"/>
      <c r="M27" s="246"/>
      <c r="N27" s="246"/>
      <c r="O27" s="246"/>
      <c r="P27" s="246"/>
      <c r="Q27" s="246"/>
    </row>
    <row r="28" spans="2:17">
      <c r="B28" s="25"/>
      <c r="C28" s="391"/>
      <c r="D28" s="391"/>
      <c r="E28" s="682"/>
      <c r="F28" s="683"/>
      <c r="G28" s="392"/>
      <c r="H28" s="392"/>
      <c r="I28" s="392"/>
      <c r="J28" s="393"/>
      <c r="K28" s="25"/>
      <c r="L28" s="246"/>
      <c r="M28" s="246"/>
      <c r="N28" s="246"/>
      <c r="O28" s="246"/>
      <c r="P28" s="246"/>
      <c r="Q28" s="246"/>
    </row>
    <row r="29" spans="2:17">
      <c r="B29" s="25"/>
      <c r="C29" s="391"/>
      <c r="D29" s="391"/>
      <c r="E29" s="682"/>
      <c r="F29" s="683"/>
      <c r="G29" s="392"/>
      <c r="H29" s="392"/>
      <c r="I29" s="392"/>
      <c r="J29" s="393"/>
      <c r="K29" s="25"/>
      <c r="L29" s="246"/>
      <c r="M29" s="246"/>
      <c r="N29" s="246"/>
      <c r="O29" s="246"/>
      <c r="P29" s="246"/>
      <c r="Q29" s="246"/>
    </row>
    <row r="30" spans="2:17">
      <c r="B30" s="25"/>
      <c r="C30" s="391"/>
      <c r="D30" s="391"/>
      <c r="E30" s="682"/>
      <c r="F30" s="683"/>
      <c r="G30" s="392"/>
      <c r="H30" s="392"/>
      <c r="I30" s="392"/>
      <c r="J30" s="393"/>
      <c r="K30" s="25"/>
      <c r="L30" s="246"/>
      <c r="M30" s="246"/>
      <c r="N30" s="246"/>
      <c r="O30" s="246"/>
      <c r="P30" s="246"/>
      <c r="Q30" s="246"/>
    </row>
    <row r="31" spans="2:17">
      <c r="B31" s="25"/>
      <c r="C31" s="391"/>
      <c r="D31" s="391"/>
      <c r="E31" s="682"/>
      <c r="F31" s="683"/>
      <c r="G31" s="392"/>
      <c r="H31" s="392"/>
      <c r="I31" s="392"/>
      <c r="J31" s="393"/>
      <c r="K31" s="25"/>
      <c r="L31" s="246"/>
      <c r="M31" s="246"/>
      <c r="N31" s="246"/>
      <c r="O31" s="246"/>
      <c r="P31" s="246"/>
      <c r="Q31" s="246"/>
    </row>
    <row r="32" spans="2:17">
      <c r="B32" s="25"/>
      <c r="C32" s="391"/>
      <c r="D32" s="391"/>
      <c r="E32" s="682"/>
      <c r="F32" s="683"/>
      <c r="G32" s="392"/>
      <c r="H32" s="392"/>
      <c r="I32" s="392"/>
      <c r="J32" s="393"/>
      <c r="K32" s="25"/>
      <c r="L32" s="246"/>
      <c r="M32" s="246"/>
      <c r="N32" s="246"/>
      <c r="O32" s="246"/>
      <c r="P32" s="246"/>
      <c r="Q32" s="246"/>
    </row>
    <row r="33" spans="2:17">
      <c r="B33" s="25"/>
      <c r="C33" s="391"/>
      <c r="D33" s="391"/>
      <c r="E33" s="682"/>
      <c r="F33" s="683"/>
      <c r="G33" s="392"/>
      <c r="H33" s="392"/>
      <c r="I33" s="392"/>
      <c r="J33" s="393"/>
      <c r="K33" s="25"/>
      <c r="L33" s="246"/>
      <c r="M33" s="246"/>
      <c r="N33" s="246"/>
      <c r="O33" s="246"/>
      <c r="P33" s="246"/>
      <c r="Q33" s="246"/>
    </row>
    <row r="34" spans="2:17">
      <c r="B34" s="25"/>
      <c r="C34" s="391"/>
      <c r="D34" s="391"/>
      <c r="E34" s="682"/>
      <c r="F34" s="683"/>
      <c r="G34" s="392"/>
      <c r="H34" s="392"/>
      <c r="I34" s="392"/>
      <c r="J34" s="393"/>
      <c r="K34" s="25"/>
      <c r="L34" s="246"/>
      <c r="M34" s="246"/>
      <c r="N34" s="246"/>
      <c r="O34" s="246"/>
      <c r="P34" s="246"/>
      <c r="Q34" s="246"/>
    </row>
    <row r="35" spans="2:17">
      <c r="B35" s="25"/>
      <c r="C35" s="391"/>
      <c r="D35" s="391"/>
      <c r="E35" s="682"/>
      <c r="F35" s="683"/>
      <c r="G35" s="392"/>
      <c r="H35" s="392"/>
      <c r="I35" s="392"/>
      <c r="J35" s="393"/>
      <c r="K35" s="25"/>
      <c r="L35" s="246"/>
      <c r="M35" s="246"/>
      <c r="N35" s="246"/>
      <c r="O35" s="246"/>
      <c r="P35" s="246"/>
      <c r="Q35" s="246"/>
    </row>
    <row r="36" spans="2:17">
      <c r="B36" s="25"/>
      <c r="C36" s="391"/>
      <c r="D36" s="391"/>
      <c r="E36" s="682"/>
      <c r="F36" s="683"/>
      <c r="G36" s="392"/>
      <c r="H36" s="392"/>
      <c r="I36" s="392"/>
      <c r="J36" s="393"/>
      <c r="K36" s="25"/>
      <c r="L36" s="246"/>
      <c r="M36" s="246"/>
      <c r="N36" s="246"/>
      <c r="O36" s="246"/>
      <c r="P36" s="246"/>
      <c r="Q36" s="246"/>
    </row>
    <row r="37" spans="2:17" ht="20.5" customHeight="1">
      <c r="B37" s="25"/>
      <c r="C37" s="686" t="s">
        <v>905</v>
      </c>
      <c r="D37" s="687"/>
      <c r="E37" s="687"/>
      <c r="F37" s="414"/>
      <c r="G37" s="30"/>
      <c r="H37" s="30"/>
      <c r="I37" s="30"/>
      <c r="J37" s="31"/>
      <c r="K37" s="25"/>
      <c r="L37" s="246"/>
      <c r="M37" s="246"/>
      <c r="N37" s="246"/>
      <c r="O37" s="246"/>
      <c r="P37" s="246"/>
      <c r="Q37" s="246"/>
    </row>
    <row r="38" spans="2:17" ht="23.5" customHeight="1">
      <c r="C38" s="687"/>
      <c r="D38" s="687"/>
      <c r="E38" s="687"/>
      <c r="F38" s="414"/>
      <c r="G38" s="25"/>
      <c r="H38" s="25"/>
      <c r="I38" s="25"/>
      <c r="J38" s="25"/>
      <c r="K38" s="25"/>
      <c r="L38" s="249"/>
      <c r="M38" s="249"/>
      <c r="N38" s="246"/>
      <c r="O38" s="246"/>
      <c r="P38" s="246"/>
      <c r="Q38" s="246"/>
    </row>
    <row r="39" spans="2:17" ht="7" customHeight="1">
      <c r="B39" s="25"/>
      <c r="C39" s="29"/>
      <c r="D39" s="29"/>
      <c r="E39" s="29"/>
      <c r="F39" s="29"/>
      <c r="G39" s="25"/>
      <c r="H39" s="25"/>
      <c r="I39" s="25"/>
      <c r="J39" s="25"/>
      <c r="K39" s="25"/>
      <c r="L39" s="249"/>
      <c r="M39" s="249"/>
      <c r="N39" s="246"/>
      <c r="O39" s="246"/>
      <c r="P39" s="246"/>
      <c r="Q39" s="246"/>
    </row>
    <row r="40" spans="2:17" ht="15.5">
      <c r="B40" s="246"/>
      <c r="C40" s="250"/>
      <c r="D40" s="250"/>
      <c r="E40" s="250"/>
      <c r="F40" s="250"/>
      <c r="G40" s="688" t="s">
        <v>856</v>
      </c>
      <c r="H40" s="688"/>
      <c r="I40" s="688"/>
      <c r="J40" s="688"/>
      <c r="K40" s="688"/>
      <c r="L40" s="246"/>
      <c r="M40" s="246"/>
      <c r="N40" s="246"/>
      <c r="O40" s="246"/>
      <c r="P40" s="246"/>
      <c r="Q40" s="246"/>
    </row>
    <row r="41" spans="2:17" ht="15.5">
      <c r="B41" s="246"/>
      <c r="C41" s="250"/>
      <c r="D41" s="250"/>
      <c r="E41" s="250"/>
      <c r="F41" s="250"/>
      <c r="G41" s="688" t="s">
        <v>857</v>
      </c>
      <c r="H41" s="688"/>
      <c r="I41" s="688"/>
      <c r="J41" s="688"/>
      <c r="K41" s="688"/>
      <c r="L41" s="246"/>
      <c r="M41" s="246"/>
      <c r="N41" s="246"/>
      <c r="O41" s="246"/>
      <c r="P41" s="246"/>
      <c r="Q41" s="246"/>
    </row>
    <row r="42" spans="2:17">
      <c r="B42" s="246"/>
      <c r="C42" s="250"/>
      <c r="D42" s="250"/>
      <c r="E42" s="250"/>
      <c r="F42" s="250"/>
      <c r="G42" s="251"/>
      <c r="H42" s="251"/>
      <c r="I42" s="251"/>
      <c r="J42" s="252"/>
      <c r="K42" s="246"/>
      <c r="L42" s="246"/>
      <c r="M42" s="246"/>
      <c r="N42" s="246"/>
      <c r="O42" s="246"/>
      <c r="P42" s="246"/>
      <c r="Q42" s="246"/>
    </row>
    <row r="43" spans="2:17">
      <c r="B43" s="246"/>
      <c r="C43" s="250"/>
      <c r="D43" s="250"/>
      <c r="E43" s="250"/>
      <c r="F43" s="250"/>
      <c r="G43" s="251"/>
      <c r="H43" s="251"/>
      <c r="I43" s="251"/>
      <c r="J43" s="252"/>
      <c r="K43" s="246"/>
      <c r="L43" s="246"/>
      <c r="M43" s="246"/>
      <c r="N43" s="246"/>
      <c r="O43" s="246"/>
      <c r="P43" s="246"/>
      <c r="Q43" s="246"/>
    </row>
    <row r="44" spans="2:17">
      <c r="B44" s="246"/>
      <c r="C44" s="250"/>
      <c r="D44" s="250"/>
      <c r="E44" s="250"/>
      <c r="F44" s="250"/>
      <c r="G44" s="251"/>
      <c r="H44" s="251"/>
      <c r="I44" s="251"/>
      <c r="J44" s="252"/>
      <c r="K44" s="246"/>
      <c r="L44" s="246"/>
      <c r="M44" s="246"/>
      <c r="N44" s="246"/>
      <c r="O44" s="246"/>
      <c r="P44" s="246"/>
      <c r="Q44" s="246"/>
    </row>
    <row r="45" spans="2:17">
      <c r="B45" s="246"/>
      <c r="C45" s="250"/>
      <c r="D45" s="250"/>
      <c r="E45" s="250"/>
      <c r="F45" s="250"/>
      <c r="G45" s="251"/>
      <c r="H45" s="251"/>
      <c r="I45" s="251"/>
      <c r="J45" s="252"/>
      <c r="K45" s="246"/>
      <c r="L45" s="246"/>
      <c r="M45" s="246"/>
      <c r="N45" s="246"/>
      <c r="O45" s="246"/>
      <c r="P45" s="246"/>
      <c r="Q45" s="246"/>
    </row>
    <row r="46" spans="2:17">
      <c r="B46" s="246"/>
      <c r="C46" s="250"/>
      <c r="D46" s="250"/>
      <c r="E46" s="250"/>
      <c r="F46" s="250"/>
      <c r="G46" s="251"/>
      <c r="H46" s="251"/>
      <c r="I46" s="251"/>
      <c r="J46" s="252"/>
      <c r="K46" s="246"/>
      <c r="L46" s="246"/>
      <c r="M46" s="246"/>
      <c r="N46" s="246"/>
      <c r="O46" s="246"/>
      <c r="P46" s="246"/>
      <c r="Q46" s="246"/>
    </row>
    <row r="47" spans="2:17">
      <c r="B47" s="246"/>
      <c r="C47" s="250"/>
      <c r="D47" s="250"/>
      <c r="E47" s="250"/>
      <c r="F47" s="250"/>
      <c r="G47" s="251"/>
      <c r="H47" s="251"/>
      <c r="I47" s="251"/>
      <c r="J47" s="252"/>
      <c r="K47" s="246"/>
      <c r="L47" s="246"/>
      <c r="M47" s="246"/>
      <c r="N47" s="246"/>
      <c r="O47" s="246"/>
      <c r="P47" s="246"/>
      <c r="Q47" s="246"/>
    </row>
    <row r="48" spans="2:17">
      <c r="B48" s="246"/>
      <c r="C48" s="250"/>
      <c r="D48" s="250"/>
      <c r="E48" s="250"/>
      <c r="F48" s="250"/>
      <c r="G48" s="251"/>
      <c r="H48" s="251"/>
      <c r="I48" s="251"/>
      <c r="J48" s="252"/>
      <c r="K48" s="246"/>
      <c r="L48" s="246"/>
      <c r="M48" s="246"/>
      <c r="N48" s="246"/>
      <c r="O48" s="246"/>
      <c r="P48" s="246"/>
      <c r="Q48" s="246"/>
    </row>
    <row r="49" spans="2:17">
      <c r="B49" s="246"/>
      <c r="C49" s="250"/>
      <c r="D49" s="250"/>
      <c r="E49" s="250"/>
      <c r="F49" s="250"/>
      <c r="G49" s="251"/>
      <c r="H49" s="251"/>
      <c r="I49" s="251"/>
      <c r="J49" s="252"/>
      <c r="K49" s="246"/>
      <c r="L49" s="246"/>
      <c r="M49" s="246"/>
      <c r="N49" s="246"/>
      <c r="O49" s="246"/>
      <c r="P49" s="246"/>
      <c r="Q49" s="246"/>
    </row>
    <row r="50" spans="2:17">
      <c r="B50" s="246"/>
      <c r="C50" s="250"/>
      <c r="D50" s="250"/>
      <c r="E50" s="250"/>
      <c r="F50" s="250"/>
      <c r="G50" s="251"/>
      <c r="H50" s="251"/>
      <c r="I50" s="251"/>
      <c r="J50" s="252"/>
      <c r="K50" s="246"/>
      <c r="L50" s="246"/>
      <c r="M50" s="246"/>
      <c r="N50" s="246"/>
      <c r="O50" s="246"/>
      <c r="P50" s="246"/>
      <c r="Q50" s="246"/>
    </row>
    <row r="51" spans="2:17">
      <c r="B51" s="246"/>
      <c r="C51" s="250"/>
      <c r="D51" s="250"/>
      <c r="E51" s="250"/>
      <c r="F51" s="250"/>
      <c r="G51" s="251"/>
      <c r="H51" s="251"/>
      <c r="I51" s="251"/>
      <c r="J51" s="252"/>
      <c r="K51" s="246"/>
      <c r="L51" s="246"/>
      <c r="M51" s="246"/>
      <c r="N51" s="246"/>
      <c r="O51" s="246"/>
      <c r="P51" s="246"/>
      <c r="Q51" s="246"/>
    </row>
    <row r="52" spans="2:17">
      <c r="B52" s="246"/>
      <c r="C52" s="250"/>
      <c r="D52" s="250"/>
      <c r="E52" s="250"/>
      <c r="F52" s="250"/>
      <c r="G52" s="253"/>
      <c r="H52" s="253"/>
      <c r="I52" s="253"/>
      <c r="J52" s="250"/>
      <c r="K52" s="246"/>
      <c r="L52" s="246"/>
      <c r="M52" s="246"/>
      <c r="N52" s="246"/>
      <c r="O52" s="246"/>
      <c r="P52" s="246"/>
      <c r="Q52" s="246"/>
    </row>
    <row r="53" spans="2:17">
      <c r="B53" s="246"/>
      <c r="C53" s="250"/>
      <c r="D53" s="250"/>
      <c r="E53" s="250"/>
      <c r="F53" s="250"/>
      <c r="G53" s="253"/>
      <c r="H53" s="253"/>
      <c r="I53" s="253"/>
      <c r="J53" s="250"/>
      <c r="K53" s="246"/>
      <c r="L53" s="246"/>
      <c r="M53" s="246"/>
      <c r="N53" s="246"/>
      <c r="O53" s="246"/>
      <c r="P53" s="246"/>
      <c r="Q53" s="246"/>
    </row>
    <row r="54" spans="2:17">
      <c r="B54" s="246"/>
      <c r="C54" s="250"/>
      <c r="D54" s="250"/>
      <c r="E54" s="250"/>
      <c r="F54" s="250"/>
      <c r="G54" s="253"/>
      <c r="H54" s="253"/>
      <c r="I54" s="253"/>
      <c r="J54" s="250"/>
      <c r="K54" s="246"/>
      <c r="L54" s="246"/>
      <c r="M54" s="246"/>
      <c r="N54" s="246"/>
      <c r="O54" s="246"/>
      <c r="P54" s="246"/>
      <c r="Q54" s="246"/>
    </row>
    <row r="55" spans="2:17">
      <c r="B55" s="246"/>
      <c r="C55" s="250"/>
      <c r="D55" s="250"/>
      <c r="E55" s="250"/>
      <c r="F55" s="250"/>
      <c r="G55" s="253"/>
      <c r="H55" s="253"/>
      <c r="I55" s="253"/>
      <c r="J55" s="250"/>
      <c r="K55" s="246"/>
      <c r="L55" s="246"/>
      <c r="M55" s="246"/>
      <c r="N55" s="246"/>
      <c r="O55" s="246"/>
      <c r="P55" s="246"/>
      <c r="Q55" s="246"/>
    </row>
    <row r="56" spans="2:17">
      <c r="B56" s="246"/>
      <c r="C56" s="250"/>
      <c r="D56" s="250"/>
      <c r="E56" s="250"/>
      <c r="F56" s="250"/>
      <c r="G56" s="253"/>
      <c r="H56" s="253"/>
      <c r="I56" s="253"/>
      <c r="J56" s="250"/>
      <c r="K56" s="246"/>
      <c r="L56" s="246"/>
      <c r="M56" s="246"/>
      <c r="N56" s="246"/>
      <c r="O56" s="246"/>
      <c r="P56" s="246"/>
      <c r="Q56" s="246"/>
    </row>
    <row r="57" spans="2:17">
      <c r="B57" s="246"/>
      <c r="C57" s="250"/>
      <c r="D57" s="250"/>
      <c r="E57" s="250"/>
      <c r="F57" s="250"/>
      <c r="G57" s="253"/>
      <c r="H57" s="253"/>
      <c r="I57" s="253"/>
      <c r="J57" s="250"/>
      <c r="K57" s="246"/>
      <c r="L57" s="246"/>
      <c r="M57" s="246"/>
      <c r="N57" s="246"/>
      <c r="O57" s="246"/>
      <c r="P57" s="246"/>
      <c r="Q57" s="246"/>
    </row>
    <row r="58" spans="2:17">
      <c r="B58" s="246"/>
      <c r="C58" s="250"/>
      <c r="D58" s="250"/>
      <c r="E58" s="250"/>
      <c r="F58" s="250"/>
      <c r="G58" s="253"/>
      <c r="H58" s="253"/>
      <c r="I58" s="253"/>
      <c r="J58" s="250"/>
      <c r="K58" s="246"/>
      <c r="L58" s="246"/>
      <c r="M58" s="246"/>
      <c r="N58" s="246"/>
      <c r="O58" s="246"/>
      <c r="P58" s="246"/>
      <c r="Q58" s="246"/>
    </row>
    <row r="59" spans="2:17">
      <c r="B59" s="246"/>
      <c r="C59" s="250"/>
      <c r="D59" s="250"/>
      <c r="E59" s="250"/>
      <c r="F59" s="250"/>
      <c r="G59" s="253"/>
      <c r="H59" s="253"/>
      <c r="I59" s="253"/>
      <c r="J59" s="250"/>
      <c r="K59" s="246"/>
      <c r="L59" s="246"/>
      <c r="M59" s="246"/>
      <c r="N59" s="246"/>
      <c r="O59" s="246"/>
      <c r="P59" s="246"/>
      <c r="Q59" s="246"/>
    </row>
    <row r="60" spans="2:17">
      <c r="B60" s="246"/>
      <c r="C60" s="250"/>
      <c r="D60" s="250"/>
      <c r="E60" s="250"/>
      <c r="F60" s="250"/>
      <c r="G60" s="253"/>
      <c r="H60" s="253"/>
      <c r="I60" s="253"/>
      <c r="J60" s="250"/>
      <c r="K60" s="246"/>
      <c r="L60" s="246"/>
      <c r="M60" s="246"/>
      <c r="N60" s="246"/>
      <c r="O60" s="246"/>
      <c r="P60" s="246"/>
      <c r="Q60" s="246"/>
    </row>
    <row r="61" spans="2:17">
      <c r="B61" s="246"/>
      <c r="C61" s="250"/>
      <c r="D61" s="250"/>
      <c r="E61" s="250"/>
      <c r="F61" s="250"/>
      <c r="G61" s="253"/>
      <c r="H61" s="253"/>
      <c r="I61" s="253"/>
      <c r="J61" s="250"/>
      <c r="K61" s="246"/>
      <c r="L61" s="246"/>
      <c r="M61" s="246"/>
      <c r="N61" s="246"/>
      <c r="O61" s="246"/>
      <c r="P61" s="246"/>
      <c r="Q61" s="246"/>
    </row>
    <row r="62" spans="2:17">
      <c r="B62" s="246"/>
      <c r="C62" s="250"/>
      <c r="D62" s="250"/>
      <c r="E62" s="250"/>
      <c r="F62" s="250"/>
      <c r="G62" s="253"/>
      <c r="H62" s="253"/>
      <c r="I62" s="253"/>
      <c r="J62" s="250"/>
      <c r="K62" s="246"/>
      <c r="L62" s="246"/>
      <c r="M62" s="246"/>
      <c r="N62" s="246"/>
      <c r="O62" s="246"/>
      <c r="P62" s="246"/>
      <c r="Q62" s="246"/>
    </row>
    <row r="63" spans="2:17">
      <c r="B63" s="246"/>
      <c r="C63" s="250"/>
      <c r="D63" s="250"/>
      <c r="E63" s="250"/>
      <c r="F63" s="250"/>
      <c r="G63" s="253"/>
      <c r="H63" s="253"/>
      <c r="I63" s="253"/>
      <c r="J63" s="250"/>
      <c r="K63" s="246"/>
      <c r="L63" s="246"/>
      <c r="M63" s="246"/>
      <c r="N63" s="246"/>
      <c r="O63" s="246"/>
      <c r="P63" s="246"/>
      <c r="Q63" s="246"/>
    </row>
    <row r="64" spans="2:17">
      <c r="B64" s="246"/>
      <c r="C64" s="250"/>
      <c r="D64" s="250"/>
      <c r="E64" s="250"/>
      <c r="F64" s="250"/>
      <c r="G64" s="253"/>
      <c r="H64" s="253"/>
      <c r="I64" s="253"/>
      <c r="J64" s="250"/>
      <c r="K64" s="246"/>
      <c r="L64" s="246"/>
      <c r="M64" s="246"/>
      <c r="N64" s="246"/>
      <c r="O64" s="246"/>
      <c r="P64" s="246"/>
      <c r="Q64" s="246"/>
    </row>
    <row r="65" spans="2:17">
      <c r="B65" s="246"/>
      <c r="C65" s="250"/>
      <c r="D65" s="250"/>
      <c r="E65" s="250"/>
      <c r="F65" s="250"/>
      <c r="G65" s="253"/>
      <c r="H65" s="253"/>
      <c r="I65" s="253"/>
      <c r="J65" s="250"/>
      <c r="K65" s="246"/>
      <c r="L65" s="246"/>
      <c r="M65" s="246"/>
      <c r="N65" s="246"/>
      <c r="O65" s="246"/>
      <c r="P65" s="246"/>
      <c r="Q65" s="246"/>
    </row>
    <row r="66" spans="2:17">
      <c r="B66" s="246"/>
      <c r="C66" s="250"/>
      <c r="D66" s="250"/>
      <c r="E66" s="250"/>
      <c r="F66" s="250"/>
      <c r="G66" s="253"/>
      <c r="H66" s="253"/>
      <c r="I66" s="253"/>
      <c r="J66" s="250"/>
      <c r="K66" s="246"/>
      <c r="L66" s="246"/>
      <c r="M66" s="246"/>
      <c r="N66" s="246"/>
      <c r="O66" s="246"/>
      <c r="P66" s="246"/>
      <c r="Q66" s="246"/>
    </row>
    <row r="67" spans="2:17">
      <c r="B67" s="246"/>
      <c r="C67" s="250"/>
      <c r="D67" s="250"/>
      <c r="E67" s="250"/>
      <c r="F67" s="250"/>
      <c r="G67" s="253"/>
      <c r="H67" s="253"/>
      <c r="I67" s="253"/>
      <c r="J67" s="250"/>
      <c r="K67" s="246"/>
      <c r="L67" s="246"/>
      <c r="M67" s="246"/>
      <c r="N67" s="246"/>
      <c r="O67" s="246"/>
      <c r="P67" s="246"/>
      <c r="Q67" s="246"/>
    </row>
    <row r="68" spans="2:17">
      <c r="B68" s="246"/>
      <c r="C68" s="250"/>
      <c r="D68" s="250"/>
      <c r="E68" s="250"/>
      <c r="F68" s="250"/>
      <c r="G68" s="253"/>
      <c r="H68" s="253"/>
      <c r="I68" s="253"/>
      <c r="J68" s="250"/>
      <c r="K68" s="246"/>
      <c r="L68" s="246"/>
      <c r="M68" s="246"/>
      <c r="N68" s="246"/>
      <c r="O68" s="246"/>
      <c r="P68" s="246"/>
      <c r="Q68" s="246"/>
    </row>
    <row r="69" spans="2:17">
      <c r="B69" s="246"/>
      <c r="C69" s="250"/>
      <c r="D69" s="250"/>
      <c r="E69" s="250"/>
      <c r="F69" s="250"/>
      <c r="G69" s="253"/>
      <c r="H69" s="253"/>
      <c r="I69" s="253"/>
      <c r="J69" s="250"/>
      <c r="K69" s="246"/>
      <c r="L69" s="246"/>
      <c r="M69" s="246"/>
      <c r="N69" s="246"/>
      <c r="O69" s="246"/>
      <c r="P69" s="246"/>
      <c r="Q69" s="246"/>
    </row>
    <row r="70" spans="2:17">
      <c r="B70" s="246"/>
      <c r="C70" s="250"/>
      <c r="D70" s="250"/>
      <c r="E70" s="250"/>
      <c r="F70" s="250"/>
      <c r="G70" s="253"/>
      <c r="H70" s="253"/>
      <c r="I70" s="253"/>
      <c r="J70" s="250"/>
      <c r="K70" s="246"/>
      <c r="L70" s="246"/>
      <c r="M70" s="246"/>
      <c r="N70" s="246"/>
      <c r="O70" s="246"/>
      <c r="P70" s="246"/>
      <c r="Q70" s="246"/>
    </row>
    <row r="71" spans="2:17">
      <c r="B71" s="246"/>
      <c r="C71" s="250"/>
      <c r="D71" s="250"/>
      <c r="E71" s="250"/>
      <c r="F71" s="250"/>
      <c r="G71" s="253"/>
      <c r="H71" s="253"/>
      <c r="I71" s="253"/>
      <c r="J71" s="250"/>
      <c r="K71" s="246"/>
      <c r="L71" s="246"/>
      <c r="M71" s="246"/>
      <c r="N71" s="246"/>
      <c r="O71" s="246"/>
      <c r="P71" s="246"/>
      <c r="Q71" s="246"/>
    </row>
    <row r="72" spans="2:17">
      <c r="B72" s="246"/>
      <c r="C72" s="250"/>
      <c r="D72" s="250"/>
      <c r="E72" s="250"/>
      <c r="F72" s="250"/>
      <c r="G72" s="253"/>
      <c r="H72" s="253"/>
      <c r="I72" s="253"/>
      <c r="J72" s="250"/>
      <c r="K72" s="246"/>
      <c r="L72" s="246"/>
      <c r="M72" s="246"/>
      <c r="N72" s="246"/>
      <c r="O72" s="246"/>
      <c r="P72" s="246"/>
      <c r="Q72" s="246"/>
    </row>
    <row r="73" spans="2:17">
      <c r="B73" s="246"/>
      <c r="C73" s="250"/>
      <c r="D73" s="250"/>
      <c r="E73" s="250"/>
      <c r="F73" s="250"/>
      <c r="G73" s="253"/>
      <c r="H73" s="253"/>
      <c r="I73" s="253"/>
      <c r="J73" s="250"/>
      <c r="K73" s="246"/>
      <c r="L73" s="246"/>
      <c r="M73" s="246"/>
      <c r="N73" s="246"/>
      <c r="O73" s="246"/>
      <c r="P73" s="246"/>
      <c r="Q73" s="246"/>
    </row>
    <row r="74" spans="2:17">
      <c r="B74" s="246"/>
      <c r="C74" s="250"/>
      <c r="D74" s="250"/>
      <c r="E74" s="250"/>
      <c r="F74" s="250"/>
      <c r="G74" s="253"/>
      <c r="H74" s="253"/>
      <c r="I74" s="253"/>
      <c r="J74" s="250"/>
      <c r="K74" s="246"/>
      <c r="L74" s="246"/>
      <c r="M74" s="246"/>
      <c r="N74" s="246"/>
      <c r="O74" s="246"/>
      <c r="P74" s="246"/>
      <c r="Q74" s="246"/>
    </row>
    <row r="75" spans="2:17">
      <c r="B75" s="246"/>
      <c r="C75" s="250"/>
      <c r="D75" s="250"/>
      <c r="E75" s="250"/>
      <c r="F75" s="250"/>
      <c r="G75" s="253"/>
      <c r="H75" s="253"/>
      <c r="I75" s="253"/>
      <c r="J75" s="250"/>
      <c r="K75" s="246"/>
      <c r="L75" s="246"/>
      <c r="M75" s="246"/>
      <c r="N75" s="246"/>
      <c r="O75" s="246"/>
      <c r="P75" s="246"/>
      <c r="Q75" s="246"/>
    </row>
    <row r="76" spans="2:17">
      <c r="B76" s="246"/>
      <c r="C76" s="250"/>
      <c r="D76" s="250"/>
      <c r="E76" s="250"/>
      <c r="F76" s="250"/>
      <c r="G76" s="253"/>
      <c r="H76" s="253"/>
      <c r="I76" s="253"/>
      <c r="J76" s="250"/>
      <c r="K76" s="246"/>
      <c r="L76" s="246"/>
      <c r="M76" s="246"/>
      <c r="N76" s="246"/>
      <c r="O76" s="246"/>
      <c r="P76" s="246"/>
      <c r="Q76" s="246"/>
    </row>
    <row r="77" spans="2:17">
      <c r="B77" s="246"/>
      <c r="C77" s="250"/>
      <c r="D77" s="250"/>
      <c r="E77" s="250"/>
      <c r="F77" s="250"/>
      <c r="G77" s="253"/>
      <c r="H77" s="253"/>
      <c r="I77" s="253"/>
      <c r="J77" s="250"/>
      <c r="K77" s="246"/>
      <c r="L77" s="246"/>
      <c r="M77" s="246"/>
      <c r="N77" s="246"/>
      <c r="O77" s="246"/>
      <c r="P77" s="246"/>
      <c r="Q77" s="246"/>
    </row>
    <row r="78" spans="2:17">
      <c r="B78" s="246"/>
      <c r="C78" s="250"/>
      <c r="D78" s="250"/>
      <c r="E78" s="250"/>
      <c r="F78" s="250"/>
      <c r="G78" s="253"/>
      <c r="H78" s="253"/>
      <c r="I78" s="253"/>
      <c r="J78" s="250"/>
      <c r="K78" s="246"/>
      <c r="L78" s="246"/>
      <c r="M78" s="246"/>
      <c r="N78" s="246"/>
      <c r="O78" s="246"/>
      <c r="P78" s="246"/>
      <c r="Q78" s="246"/>
    </row>
    <row r="79" spans="2:17">
      <c r="B79" s="246"/>
      <c r="C79" s="250"/>
      <c r="D79" s="250"/>
      <c r="E79" s="250"/>
      <c r="F79" s="250"/>
      <c r="G79" s="253"/>
      <c r="H79" s="253"/>
      <c r="I79" s="253"/>
      <c r="J79" s="250"/>
      <c r="K79" s="246"/>
      <c r="L79" s="246"/>
      <c r="M79" s="246"/>
      <c r="N79" s="246"/>
      <c r="O79" s="246"/>
      <c r="P79" s="246"/>
      <c r="Q79" s="246"/>
    </row>
    <row r="80" spans="2:17">
      <c r="B80" s="246"/>
      <c r="C80" s="250"/>
      <c r="D80" s="250"/>
      <c r="E80" s="250"/>
      <c r="F80" s="250"/>
      <c r="G80" s="253"/>
      <c r="H80" s="253"/>
      <c r="I80" s="253"/>
      <c r="J80" s="250"/>
      <c r="K80" s="246"/>
      <c r="L80" s="246"/>
      <c r="M80" s="246"/>
      <c r="N80" s="246"/>
      <c r="O80" s="246"/>
      <c r="P80" s="246"/>
      <c r="Q80" s="246"/>
    </row>
    <row r="81" spans="2:17">
      <c r="B81" s="246"/>
      <c r="C81" s="250"/>
      <c r="D81" s="250"/>
      <c r="E81" s="250"/>
      <c r="F81" s="250"/>
      <c r="G81" s="253"/>
      <c r="H81" s="253"/>
      <c r="I81" s="253"/>
      <c r="J81" s="250"/>
      <c r="K81" s="246"/>
      <c r="L81" s="246"/>
      <c r="M81" s="246"/>
      <c r="N81" s="246"/>
      <c r="O81" s="246"/>
      <c r="P81" s="246"/>
      <c r="Q81" s="246"/>
    </row>
    <row r="82" spans="2:17">
      <c r="C82" s="14"/>
      <c r="D82" s="14"/>
      <c r="E82" s="14"/>
      <c r="F82" s="14"/>
      <c r="G82" s="16"/>
      <c r="H82" s="16"/>
      <c r="I82" s="16"/>
      <c r="J82" s="14"/>
    </row>
    <row r="83" spans="2:17">
      <c r="C83" s="14"/>
      <c r="D83" s="14"/>
      <c r="E83" s="14"/>
      <c r="F83" s="14"/>
      <c r="G83" s="16"/>
      <c r="H83" s="16"/>
      <c r="I83" s="16"/>
      <c r="J83" s="14"/>
    </row>
    <row r="84" spans="2:17">
      <c r="C84" s="14"/>
      <c r="D84" s="14"/>
      <c r="E84" s="14"/>
      <c r="F84" s="14"/>
      <c r="G84" s="16"/>
      <c r="H84" s="16"/>
      <c r="I84" s="16"/>
      <c r="J84" s="14"/>
    </row>
    <row r="85" spans="2:17">
      <c r="C85" s="14"/>
      <c r="D85" s="14"/>
      <c r="E85" s="14"/>
      <c r="F85" s="14"/>
      <c r="G85" s="16"/>
      <c r="H85" s="16"/>
      <c r="I85" s="16"/>
      <c r="J85" s="14"/>
    </row>
    <row r="86" spans="2:17">
      <c r="C86" s="14"/>
      <c r="D86" s="14"/>
      <c r="E86" s="14"/>
      <c r="F86" s="14"/>
      <c r="G86" s="16"/>
      <c r="H86" s="16"/>
      <c r="I86" s="16"/>
      <c r="J86" s="14"/>
    </row>
    <row r="87" spans="2:17">
      <c r="C87" s="14"/>
      <c r="D87" s="14"/>
      <c r="E87" s="14"/>
      <c r="F87" s="14"/>
      <c r="G87" s="16"/>
      <c r="H87" s="16"/>
      <c r="I87" s="16"/>
      <c r="J87" s="14"/>
    </row>
    <row r="88" spans="2:17">
      <c r="C88" s="14"/>
      <c r="D88" s="14"/>
      <c r="E88" s="14"/>
      <c r="F88" s="14"/>
      <c r="G88" s="16"/>
      <c r="H88" s="16"/>
      <c r="I88" s="16"/>
      <c r="J88" s="14"/>
    </row>
    <row r="89" spans="2:17">
      <c r="C89" s="14"/>
      <c r="D89" s="14"/>
      <c r="E89" s="14"/>
      <c r="F89" s="14"/>
      <c r="G89" s="16"/>
      <c r="H89" s="16"/>
      <c r="I89" s="16"/>
      <c r="J89" s="14"/>
    </row>
    <row r="90" spans="2:17">
      <c r="C90" s="14"/>
      <c r="D90" s="14"/>
      <c r="E90" s="14"/>
      <c r="F90" s="14"/>
      <c r="G90" s="16"/>
      <c r="H90" s="16"/>
      <c r="I90" s="16"/>
      <c r="J90" s="14"/>
    </row>
    <row r="91" spans="2:17">
      <c r="C91" s="14"/>
      <c r="D91" s="14"/>
      <c r="E91" s="14"/>
      <c r="F91" s="14"/>
      <c r="G91" s="16"/>
      <c r="H91" s="16"/>
      <c r="I91" s="16"/>
      <c r="J91" s="14"/>
    </row>
    <row r="92" spans="2:17">
      <c r="C92" s="14"/>
      <c r="D92" s="14"/>
      <c r="E92" s="14"/>
      <c r="F92" s="14"/>
      <c r="G92" s="16"/>
      <c r="H92" s="16"/>
      <c r="I92" s="16"/>
      <c r="J92" s="14"/>
    </row>
    <row r="93" spans="2:17">
      <c r="C93" s="14"/>
      <c r="D93" s="14"/>
      <c r="E93" s="14"/>
      <c r="F93" s="14"/>
      <c r="G93" s="16"/>
      <c r="H93" s="16"/>
      <c r="I93" s="16"/>
      <c r="J93" s="14"/>
    </row>
    <row r="94" spans="2:17">
      <c r="C94" s="14"/>
      <c r="D94" s="14"/>
      <c r="E94" s="14"/>
      <c r="F94" s="14"/>
      <c r="G94" s="16"/>
      <c r="H94" s="16"/>
      <c r="I94" s="16"/>
      <c r="J94" s="14"/>
    </row>
    <row r="95" spans="2:17">
      <c r="C95" s="14"/>
      <c r="D95" s="14"/>
      <c r="E95" s="14"/>
      <c r="F95" s="14"/>
      <c r="G95" s="16"/>
      <c r="H95" s="16"/>
      <c r="I95" s="16"/>
      <c r="J95" s="14"/>
    </row>
    <row r="96" spans="2:17">
      <c r="C96" s="14"/>
      <c r="D96" s="14"/>
      <c r="E96" s="14"/>
      <c r="F96" s="14"/>
      <c r="G96" s="16"/>
      <c r="H96" s="16"/>
      <c r="I96" s="16"/>
      <c r="J96" s="14"/>
    </row>
    <row r="97" spans="3:10">
      <c r="C97" s="14"/>
      <c r="D97" s="14"/>
      <c r="E97" s="14"/>
      <c r="F97" s="14"/>
      <c r="G97" s="16"/>
      <c r="H97" s="16"/>
      <c r="I97" s="16"/>
      <c r="J97" s="14"/>
    </row>
    <row r="98" spans="3:10">
      <c r="C98" s="14"/>
      <c r="D98" s="14"/>
      <c r="E98" s="14"/>
      <c r="F98" s="14"/>
      <c r="G98" s="15"/>
      <c r="H98" s="15"/>
      <c r="I98" s="15"/>
      <c r="J98" s="14"/>
    </row>
    <row r="99" spans="3:10">
      <c r="C99" s="14"/>
      <c r="D99" s="14"/>
      <c r="E99" s="14"/>
      <c r="F99" s="14"/>
      <c r="G99" s="15"/>
      <c r="H99" s="15"/>
      <c r="I99" s="15"/>
      <c r="J99" s="14"/>
    </row>
    <row r="100" spans="3:10">
      <c r="C100" s="14"/>
      <c r="D100" s="14"/>
      <c r="E100" s="14"/>
      <c r="F100" s="14"/>
      <c r="G100" s="15"/>
      <c r="H100" s="15"/>
      <c r="I100" s="15"/>
      <c r="J100" s="14"/>
    </row>
    <row r="101" spans="3:10">
      <c r="C101" s="14"/>
      <c r="D101" s="14"/>
      <c r="E101" s="14"/>
      <c r="F101" s="14"/>
      <c r="J101" s="14"/>
    </row>
  </sheetData>
  <sheetProtection algorithmName="SHA-512" hashValue="AhLL6bipr+r4VQJk0/lSmwgu4NAirN2t5KtoltOxbO6bw6IxtktzvwX8hla+PF7rGzvoBkz2fdFm/LTFv185Lw==" saltValue="keb6NqKG8lNkMuC2g/kOWQ==" spinCount="100000" sheet="1" formatColumns="0" formatRows="0" insertRows="0"/>
  <mergeCells count="39">
    <mergeCell ref="D5:E5"/>
    <mergeCell ref="C37:E38"/>
    <mergeCell ref="G41:K41"/>
    <mergeCell ref="G40:K40"/>
    <mergeCell ref="H3:I3"/>
    <mergeCell ref="H4:I4"/>
    <mergeCell ref="H5:J7"/>
    <mergeCell ref="D4:E4"/>
    <mergeCell ref="D6:E6"/>
    <mergeCell ref="D7:E7"/>
    <mergeCell ref="F3:F7"/>
    <mergeCell ref="E9:F9"/>
    <mergeCell ref="E10:F10"/>
    <mergeCell ref="E11:F11"/>
    <mergeCell ref="E12:F12"/>
    <mergeCell ref="E13:F13"/>
    <mergeCell ref="E14:F14"/>
    <mergeCell ref="E15:F15"/>
    <mergeCell ref="E16:F16"/>
    <mergeCell ref="E17:F17"/>
    <mergeCell ref="E18:F18"/>
    <mergeCell ref="E19:F19"/>
    <mergeCell ref="E20:F20"/>
    <mergeCell ref="E21:F21"/>
    <mergeCell ref="E22:F22"/>
    <mergeCell ref="E23:F23"/>
    <mergeCell ref="E24:F24"/>
    <mergeCell ref="E25:F25"/>
    <mergeCell ref="E26:F26"/>
    <mergeCell ref="E27:F27"/>
    <mergeCell ref="E28:F28"/>
    <mergeCell ref="E29:F29"/>
    <mergeCell ref="E35:F35"/>
    <mergeCell ref="E36:F36"/>
    <mergeCell ref="E30:F30"/>
    <mergeCell ref="E31:F31"/>
    <mergeCell ref="E32:F32"/>
    <mergeCell ref="E33:F33"/>
    <mergeCell ref="E34:F34"/>
  </mergeCells>
  <hyperlinks>
    <hyperlink ref="G41:K41" location="'RF1 Cover'!B38" display="RETURN TO RF1 RF FORMS SECTION" xr:uid="{1A2AC4E6-20F4-4107-9ED9-419AC0C94784}"/>
    <hyperlink ref="G40:K40" location="'RF11 Filing Instructions'!B73" display="RETURN TO RF11 FILING TYPE SECTION" xr:uid="{2A0184DC-35DA-4E08-BFE5-D5A7E07B7FDF}"/>
  </hyperlinks>
  <printOptions horizontalCentered="1"/>
  <pageMargins left="0.3" right="0.3" top="0.75" bottom="0.75" header="0.3" footer="0.3"/>
  <pageSetup scale="78"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6498F4-F849-460E-A9E9-D25B64354DD9}">
  <sheetPr>
    <pageSetUpPr fitToPage="1"/>
  </sheetPr>
  <dimension ref="A1:Z181"/>
  <sheetViews>
    <sheetView zoomScaleNormal="100" zoomScaleSheetLayoutView="100" workbookViewId="0">
      <selection activeCell="D3" sqref="D3"/>
    </sheetView>
  </sheetViews>
  <sheetFormatPr defaultRowHeight="15" customHeight="1"/>
  <cols>
    <col min="1" max="1" width="1.1796875" style="246" customWidth="1"/>
    <col min="2" max="2" width="4.81640625" style="25" customWidth="1"/>
    <col min="3" max="3" width="12.81640625" customWidth="1"/>
    <col min="4" max="4" width="13.81640625" customWidth="1"/>
    <col min="5" max="5" width="25.1796875" customWidth="1"/>
    <col min="6" max="6" width="3.453125" customWidth="1"/>
    <col min="7" max="7" width="2.54296875" customWidth="1"/>
    <col min="8" max="8" width="3.453125" customWidth="1"/>
    <col min="10" max="10" width="3" customWidth="1"/>
    <col min="11" max="11" width="2.81640625" customWidth="1"/>
    <col min="12" max="12" width="2.453125" customWidth="1"/>
    <col min="13" max="13" width="2.81640625" customWidth="1"/>
    <col min="14" max="14" width="25.81640625" customWidth="1"/>
    <col min="15" max="15" width="3.81640625" style="25" customWidth="1"/>
  </cols>
  <sheetData>
    <row r="1" spans="1:26" s="246" customFormat="1" ht="7" customHeight="1"/>
    <row r="2" spans="1:26" s="25" customFormat="1" ht="15" customHeight="1">
      <c r="A2" s="246"/>
      <c r="B2" s="49"/>
      <c r="C2" s="49"/>
      <c r="D2" s="49"/>
      <c r="E2" s="49"/>
      <c r="F2" s="49"/>
      <c r="G2" s="49"/>
      <c r="H2" s="49"/>
      <c r="I2" s="49"/>
      <c r="J2" s="49"/>
      <c r="K2" s="49"/>
      <c r="L2" s="49"/>
      <c r="M2" s="49"/>
      <c r="N2" s="49"/>
      <c r="O2" s="49"/>
      <c r="P2" s="246"/>
      <c r="Q2" s="246"/>
      <c r="R2" s="246"/>
      <c r="S2" s="246"/>
      <c r="T2" s="246"/>
      <c r="U2" s="246"/>
      <c r="V2" s="246"/>
      <c r="W2" s="246"/>
      <c r="X2" s="246"/>
      <c r="Y2" s="246"/>
      <c r="Z2" s="246"/>
    </row>
    <row r="3" spans="1:26" ht="15" customHeight="1">
      <c r="B3" s="49"/>
      <c r="C3" s="49"/>
      <c r="D3" s="68" t="s">
        <v>305</v>
      </c>
      <c r="E3" s="49"/>
      <c r="F3" s="49"/>
      <c r="G3" s="49"/>
      <c r="H3" s="733" t="s">
        <v>886</v>
      </c>
      <c r="I3" s="734"/>
      <c r="J3" s="734"/>
      <c r="K3" s="734"/>
      <c r="L3" s="734"/>
      <c r="M3" s="734"/>
      <c r="N3" s="735"/>
      <c r="O3" s="49"/>
      <c r="P3" s="246"/>
      <c r="Q3" s="246"/>
      <c r="R3" s="246"/>
      <c r="S3" s="246"/>
      <c r="T3" s="246"/>
      <c r="U3" s="246"/>
      <c r="V3" s="246"/>
      <c r="W3" s="246"/>
      <c r="X3" s="246"/>
      <c r="Y3" s="246"/>
      <c r="Z3" s="246"/>
    </row>
    <row r="4" spans="1:26" ht="15" customHeight="1">
      <c r="B4" s="49"/>
      <c r="C4" s="49"/>
      <c r="D4" s="747" t="s">
        <v>306</v>
      </c>
      <c r="E4" s="747"/>
      <c r="F4" s="49"/>
      <c r="G4" s="49"/>
      <c r="H4" s="736"/>
      <c r="I4" s="737"/>
      <c r="J4" s="737"/>
      <c r="K4" s="737"/>
      <c r="L4" s="737"/>
      <c r="M4" s="737"/>
      <c r="N4" s="738"/>
      <c r="O4" s="49"/>
      <c r="P4" s="246"/>
      <c r="Q4" s="246"/>
      <c r="R4" s="246"/>
      <c r="S4" s="246"/>
      <c r="T4" s="246"/>
      <c r="U4" s="246"/>
      <c r="V4" s="246"/>
      <c r="W4" s="246"/>
      <c r="X4" s="246"/>
      <c r="Y4" s="246"/>
      <c r="Z4" s="246"/>
    </row>
    <row r="5" spans="1:26" ht="15" customHeight="1">
      <c r="B5" s="49"/>
      <c r="C5" s="49"/>
      <c r="D5" s="747" t="s">
        <v>939</v>
      </c>
      <c r="E5" s="747"/>
      <c r="F5" s="49"/>
      <c r="G5" s="49"/>
      <c r="H5" s="736"/>
      <c r="I5" s="737"/>
      <c r="J5" s="737"/>
      <c r="K5" s="737"/>
      <c r="L5" s="737"/>
      <c r="M5" s="737"/>
      <c r="N5" s="738"/>
      <c r="O5" s="49"/>
      <c r="P5" s="246"/>
      <c r="Q5" s="246"/>
      <c r="R5" s="246"/>
      <c r="S5" s="246"/>
      <c r="T5" s="246"/>
      <c r="U5" s="246"/>
      <c r="V5" s="246"/>
      <c r="W5" s="246"/>
      <c r="X5" s="246"/>
      <c r="Y5" s="246"/>
      <c r="Z5" s="246"/>
    </row>
    <row r="6" spans="1:26" ht="15" customHeight="1">
      <c r="B6" s="49"/>
      <c r="C6" s="49"/>
      <c r="D6" s="748" t="s">
        <v>4</v>
      </c>
      <c r="E6" s="748"/>
      <c r="F6" s="49"/>
      <c r="G6" s="49"/>
      <c r="H6" s="736"/>
      <c r="I6" s="737"/>
      <c r="J6" s="737"/>
      <c r="K6" s="737"/>
      <c r="L6" s="737"/>
      <c r="M6" s="737"/>
      <c r="N6" s="738"/>
      <c r="O6" s="49"/>
      <c r="P6" s="246"/>
      <c r="Q6" s="246"/>
      <c r="R6" s="246"/>
      <c r="S6" s="246"/>
      <c r="T6" s="246"/>
      <c r="U6" s="246"/>
      <c r="V6" s="246"/>
      <c r="W6" s="246"/>
      <c r="X6" s="246"/>
      <c r="Y6" s="246"/>
      <c r="Z6" s="246"/>
    </row>
    <row r="7" spans="1:26" ht="15" customHeight="1">
      <c r="B7" s="49"/>
      <c r="C7" s="49"/>
      <c r="D7" s="748" t="s">
        <v>6</v>
      </c>
      <c r="E7" s="748"/>
      <c r="F7" s="49"/>
      <c r="G7" s="49"/>
      <c r="H7" s="736"/>
      <c r="I7" s="737"/>
      <c r="J7" s="737"/>
      <c r="K7" s="737"/>
      <c r="L7" s="737"/>
      <c r="M7" s="737"/>
      <c r="N7" s="738"/>
      <c r="O7" s="49"/>
      <c r="P7" s="246"/>
      <c r="Q7" s="246"/>
      <c r="R7" s="246"/>
      <c r="S7" s="246"/>
      <c r="T7" s="246"/>
      <c r="U7" s="246"/>
      <c r="V7" s="246"/>
      <c r="W7" s="246"/>
      <c r="X7" s="246"/>
      <c r="Y7" s="246"/>
      <c r="Z7" s="246"/>
    </row>
    <row r="8" spans="1:26" ht="33" customHeight="1">
      <c r="B8" s="49"/>
      <c r="C8" s="49"/>
      <c r="D8" s="49"/>
      <c r="E8" s="49"/>
      <c r="F8" s="49"/>
      <c r="G8" s="49"/>
      <c r="H8" s="739"/>
      <c r="I8" s="740"/>
      <c r="J8" s="740"/>
      <c r="K8" s="740"/>
      <c r="L8" s="740"/>
      <c r="M8" s="740"/>
      <c r="N8" s="741"/>
      <c r="O8" s="49"/>
      <c r="P8" s="246"/>
      <c r="Q8" s="246"/>
      <c r="R8" s="246"/>
      <c r="S8" s="246"/>
      <c r="T8" s="246"/>
      <c r="U8" s="246"/>
      <c r="V8" s="246"/>
      <c r="W8" s="246"/>
      <c r="X8" s="246"/>
      <c r="Y8" s="246"/>
      <c r="Z8" s="246"/>
    </row>
    <row r="9" spans="1:26" ht="17.149999999999999" customHeight="1">
      <c r="B9" s="49"/>
      <c r="C9" s="49"/>
      <c r="D9" s="49"/>
      <c r="E9" s="49"/>
      <c r="F9" s="49"/>
      <c r="G9" s="49"/>
      <c r="H9" s="69"/>
      <c r="I9" s="69"/>
      <c r="J9" s="69"/>
      <c r="K9" s="69"/>
      <c r="L9" s="69"/>
      <c r="M9" s="69"/>
      <c r="N9" s="69"/>
      <c r="O9" s="49"/>
      <c r="P9" s="246"/>
      <c r="Q9" s="246"/>
      <c r="R9" s="246"/>
      <c r="S9" s="246"/>
      <c r="T9" s="246"/>
      <c r="U9" s="246"/>
      <c r="V9" s="246"/>
      <c r="W9" s="246"/>
      <c r="X9" s="246"/>
      <c r="Y9" s="246"/>
      <c r="Z9" s="246"/>
    </row>
    <row r="10" spans="1:26" ht="17.149999999999999" customHeight="1">
      <c r="B10" s="731" t="s">
        <v>307</v>
      </c>
      <c r="C10" s="731"/>
      <c r="D10" s="731"/>
      <c r="E10" s="731"/>
      <c r="F10" s="731"/>
      <c r="G10" s="731"/>
      <c r="H10" s="731"/>
      <c r="I10" s="731"/>
      <c r="J10" s="731"/>
      <c r="K10" s="731"/>
      <c r="L10" s="731"/>
      <c r="M10" s="731"/>
      <c r="N10" s="731"/>
      <c r="O10" s="731"/>
      <c r="P10" s="246"/>
      <c r="Q10" s="246"/>
      <c r="R10" s="246"/>
      <c r="S10" s="246"/>
      <c r="T10" s="246"/>
      <c r="U10" s="246"/>
      <c r="V10" s="246"/>
      <c r="W10" s="246"/>
      <c r="X10" s="246"/>
      <c r="Y10" s="246"/>
      <c r="Z10" s="246"/>
    </row>
    <row r="11" spans="1:26" ht="17.149999999999999" customHeight="1">
      <c r="B11" s="71"/>
      <c r="C11" s="726" t="s">
        <v>308</v>
      </c>
      <c r="D11" s="727"/>
      <c r="E11" s="727"/>
      <c r="F11" s="727"/>
      <c r="G11" s="727"/>
      <c r="H11" s="727"/>
      <c r="I11" s="728"/>
      <c r="J11" s="71"/>
      <c r="K11" s="745" t="s">
        <v>309</v>
      </c>
      <c r="L11" s="745"/>
      <c r="M11" s="745"/>
      <c r="N11" s="745"/>
      <c r="O11" s="71"/>
      <c r="P11" s="246"/>
      <c r="Q11" s="246"/>
      <c r="R11" s="246"/>
      <c r="S11" s="246"/>
      <c r="T11" s="246"/>
      <c r="U11" s="246"/>
      <c r="V11" s="246"/>
      <c r="W11" s="246"/>
      <c r="X11" s="246"/>
      <c r="Y11" s="246"/>
      <c r="Z11" s="246"/>
    </row>
    <row r="12" spans="1:26" ht="17.149999999999999" customHeight="1">
      <c r="B12" s="71"/>
      <c r="C12" s="742">
        <f>'RF1 Cover'!H14</f>
        <v>0</v>
      </c>
      <c r="D12" s="743"/>
      <c r="E12" s="743"/>
      <c r="F12" s="743"/>
      <c r="G12" s="743"/>
      <c r="H12" s="743"/>
      <c r="I12" s="744"/>
      <c r="J12" s="71"/>
      <c r="K12" s="746">
        <f>'RF1 Cover'!H15</f>
        <v>0</v>
      </c>
      <c r="L12" s="746"/>
      <c r="M12" s="746"/>
      <c r="N12" s="746"/>
      <c r="O12" s="71"/>
      <c r="P12" s="246"/>
      <c r="Q12" s="246"/>
      <c r="R12" s="246"/>
      <c r="S12" s="246"/>
      <c r="T12" s="246"/>
      <c r="U12" s="246"/>
      <c r="V12" s="246"/>
      <c r="W12" s="246"/>
      <c r="X12" s="246"/>
      <c r="Y12" s="246"/>
      <c r="Z12" s="246"/>
    </row>
    <row r="13" spans="1:26" ht="17.149999999999999" customHeight="1">
      <c r="B13" s="71"/>
      <c r="C13" s="71"/>
      <c r="D13" s="71"/>
      <c r="E13" s="71"/>
      <c r="F13" s="71"/>
      <c r="G13" s="71"/>
      <c r="H13" s="71"/>
      <c r="I13" s="71"/>
      <c r="J13" s="71"/>
      <c r="K13" s="71"/>
      <c r="L13" s="71"/>
      <c r="M13" s="71"/>
      <c r="N13" s="71"/>
      <c r="O13" s="71"/>
      <c r="P13" s="246"/>
      <c r="Q13" s="246"/>
      <c r="R13" s="246"/>
      <c r="S13" s="246"/>
      <c r="T13" s="246"/>
      <c r="U13" s="246"/>
      <c r="V13" s="246"/>
      <c r="W13" s="246"/>
      <c r="X13" s="246"/>
      <c r="Y13" s="246"/>
      <c r="Z13" s="246"/>
    </row>
    <row r="14" spans="1:26" ht="17.149999999999999" customHeight="1">
      <c r="B14" s="731" t="s">
        <v>310</v>
      </c>
      <c r="C14" s="731"/>
      <c r="D14" s="731"/>
      <c r="E14" s="731"/>
      <c r="F14" s="731"/>
      <c r="G14" s="731"/>
      <c r="H14" s="731"/>
      <c r="I14" s="731"/>
      <c r="J14" s="731"/>
      <c r="K14" s="731"/>
      <c r="L14" s="731"/>
      <c r="M14" s="731"/>
      <c r="N14" s="731"/>
      <c r="O14" s="731"/>
      <c r="P14" s="246"/>
      <c r="Q14" s="246"/>
      <c r="R14" s="246"/>
      <c r="S14" s="246"/>
      <c r="T14" s="246"/>
      <c r="U14" s="246"/>
      <c r="V14" s="246"/>
      <c r="W14" s="246"/>
      <c r="X14" s="246"/>
      <c r="Y14" s="246"/>
      <c r="Z14" s="246"/>
    </row>
    <row r="15" spans="1:26" ht="17.149999999999999" customHeight="1">
      <c r="B15" s="71"/>
      <c r="C15" s="726" t="s">
        <v>311</v>
      </c>
      <c r="D15" s="727"/>
      <c r="E15" s="727"/>
      <c r="F15" s="727"/>
      <c r="G15" s="728"/>
      <c r="H15" s="73"/>
      <c r="I15" s="726" t="s">
        <v>312</v>
      </c>
      <c r="J15" s="727"/>
      <c r="K15" s="727"/>
      <c r="L15" s="727"/>
      <c r="M15" s="727"/>
      <c r="N15" s="728"/>
      <c r="O15" s="71"/>
      <c r="P15" s="246"/>
      <c r="Q15" s="246"/>
      <c r="R15" s="246"/>
      <c r="S15" s="246"/>
      <c r="T15" s="246"/>
      <c r="U15" s="246"/>
      <c r="V15" s="246"/>
      <c r="W15" s="246"/>
      <c r="X15" s="246"/>
      <c r="Y15" s="246"/>
      <c r="Z15" s="246"/>
    </row>
    <row r="16" spans="1:26" s="67" customFormat="1" ht="17.149999999999999" customHeight="1">
      <c r="A16" s="254"/>
      <c r="B16" s="82"/>
      <c r="C16" s="713"/>
      <c r="D16" s="714"/>
      <c r="E16" s="714"/>
      <c r="F16" s="714"/>
      <c r="G16" s="729"/>
      <c r="H16" s="72"/>
      <c r="I16" s="713"/>
      <c r="J16" s="714"/>
      <c r="K16" s="714"/>
      <c r="L16" s="714"/>
      <c r="M16" s="714"/>
      <c r="N16" s="729"/>
      <c r="O16" s="82"/>
      <c r="P16" s="254"/>
      <c r="Q16" s="254"/>
      <c r="R16" s="254"/>
      <c r="S16" s="254"/>
      <c r="T16" s="254"/>
      <c r="U16" s="254"/>
      <c r="V16" s="254"/>
      <c r="W16" s="254"/>
      <c r="X16" s="254"/>
      <c r="Y16" s="254"/>
      <c r="Z16" s="254"/>
    </row>
    <row r="17" spans="1:26" ht="17.149999999999999" customHeight="1">
      <c r="B17" s="71"/>
      <c r="C17" s="71"/>
      <c r="D17" s="71"/>
      <c r="E17" s="71"/>
      <c r="F17" s="71"/>
      <c r="G17" s="71"/>
      <c r="H17" s="71"/>
      <c r="I17" s="71"/>
      <c r="J17" s="71"/>
      <c r="K17" s="71"/>
      <c r="L17" s="71"/>
      <c r="M17" s="71"/>
      <c r="N17" s="71"/>
      <c r="O17" s="71"/>
      <c r="P17" s="246"/>
      <c r="Q17" s="246"/>
      <c r="R17" s="246"/>
      <c r="S17" s="246"/>
      <c r="T17" s="246"/>
      <c r="U17" s="246"/>
      <c r="V17" s="246"/>
      <c r="W17" s="246"/>
      <c r="X17" s="246"/>
      <c r="Y17" s="246"/>
      <c r="Z17" s="246"/>
    </row>
    <row r="18" spans="1:26" ht="17.149999999999999" customHeight="1">
      <c r="B18" s="71"/>
      <c r="C18" s="726" t="s">
        <v>313</v>
      </c>
      <c r="D18" s="727"/>
      <c r="E18" s="727"/>
      <c r="F18" s="727"/>
      <c r="G18" s="727"/>
      <c r="H18" s="727"/>
      <c r="I18" s="727"/>
      <c r="J18" s="727"/>
      <c r="K18" s="727"/>
      <c r="L18" s="727"/>
      <c r="M18" s="727"/>
      <c r="N18" s="728"/>
      <c r="O18" s="71"/>
      <c r="P18" s="246"/>
      <c r="Q18" s="246"/>
      <c r="R18" s="246"/>
      <c r="S18" s="246"/>
      <c r="T18" s="246"/>
      <c r="U18" s="246"/>
      <c r="V18" s="246"/>
      <c r="W18" s="246"/>
      <c r="X18" s="246"/>
      <c r="Y18" s="246"/>
      <c r="Z18" s="246"/>
    </row>
    <row r="19" spans="1:26" s="67" customFormat="1" ht="34" customHeight="1">
      <c r="A19" s="254"/>
      <c r="B19" s="82"/>
      <c r="C19" s="708"/>
      <c r="D19" s="709"/>
      <c r="E19" s="709"/>
      <c r="F19" s="709"/>
      <c r="G19" s="709"/>
      <c r="H19" s="709"/>
      <c r="I19" s="709"/>
      <c r="J19" s="709"/>
      <c r="K19" s="709"/>
      <c r="L19" s="709"/>
      <c r="M19" s="709"/>
      <c r="N19" s="723"/>
      <c r="O19" s="82"/>
      <c r="P19" s="254"/>
      <c r="Q19" s="254"/>
      <c r="R19" s="254"/>
      <c r="S19" s="254"/>
      <c r="T19" s="254"/>
      <c r="U19" s="254"/>
      <c r="V19" s="254"/>
      <c r="W19" s="254"/>
      <c r="X19" s="254"/>
      <c r="Y19" s="254"/>
      <c r="Z19" s="254"/>
    </row>
    <row r="20" spans="1:26" ht="17.149999999999999" customHeight="1">
      <c r="B20" s="71"/>
      <c r="C20" s="71"/>
      <c r="D20" s="71"/>
      <c r="E20" s="71"/>
      <c r="F20" s="71"/>
      <c r="G20" s="71"/>
      <c r="H20" s="71"/>
      <c r="I20" s="71"/>
      <c r="J20" s="71"/>
      <c r="K20" s="71"/>
      <c r="L20" s="71"/>
      <c r="M20" s="71"/>
      <c r="N20" s="71"/>
      <c r="O20" s="71"/>
      <c r="P20" s="246"/>
      <c r="Q20" s="246"/>
      <c r="R20" s="246"/>
      <c r="S20" s="246"/>
      <c r="T20" s="246"/>
      <c r="U20" s="246"/>
      <c r="V20" s="246"/>
      <c r="W20" s="246"/>
      <c r="X20" s="246"/>
      <c r="Y20" s="246"/>
      <c r="Z20" s="246"/>
    </row>
    <row r="21" spans="1:26" ht="17.149999999999999" customHeight="1">
      <c r="B21" s="71"/>
      <c r="C21" s="726" t="s">
        <v>314</v>
      </c>
      <c r="D21" s="727"/>
      <c r="E21" s="727"/>
      <c r="F21" s="728"/>
      <c r="G21" s="73"/>
      <c r="H21" s="726" t="s">
        <v>315</v>
      </c>
      <c r="I21" s="727"/>
      <c r="J21" s="727"/>
      <c r="K21" s="727"/>
      <c r="L21" s="728"/>
      <c r="M21" s="71"/>
      <c r="N21" s="70" t="s">
        <v>316</v>
      </c>
      <c r="O21" s="71"/>
      <c r="P21" s="246"/>
      <c r="Q21" s="246"/>
      <c r="R21" s="246"/>
      <c r="S21" s="246"/>
      <c r="T21" s="246"/>
      <c r="U21" s="246"/>
      <c r="V21" s="246"/>
      <c r="W21" s="246"/>
      <c r="X21" s="246"/>
      <c r="Y21" s="246"/>
      <c r="Z21" s="246"/>
    </row>
    <row r="22" spans="1:26" s="67" customFormat="1" ht="17.149999999999999" customHeight="1">
      <c r="A22" s="254"/>
      <c r="B22" s="82"/>
      <c r="C22" s="713"/>
      <c r="D22" s="714"/>
      <c r="E22" s="714"/>
      <c r="F22" s="729"/>
      <c r="G22" s="72"/>
      <c r="H22" s="730"/>
      <c r="I22" s="714"/>
      <c r="J22" s="714"/>
      <c r="K22" s="714"/>
      <c r="L22" s="729"/>
      <c r="M22" s="82"/>
      <c r="N22" s="394"/>
      <c r="O22" s="82"/>
      <c r="P22" s="254"/>
      <c r="Q22" s="254"/>
      <c r="R22" s="254"/>
      <c r="S22" s="254"/>
      <c r="T22" s="254"/>
      <c r="U22" s="254"/>
      <c r="V22" s="254"/>
      <c r="W22" s="254"/>
      <c r="X22" s="254"/>
      <c r="Y22" s="254"/>
      <c r="Z22" s="254"/>
    </row>
    <row r="23" spans="1:26" ht="17.149999999999999" customHeight="1">
      <c r="B23" s="80"/>
      <c r="C23" s="80"/>
      <c r="D23" s="80"/>
      <c r="E23" s="80"/>
      <c r="F23" s="80"/>
      <c r="G23" s="80"/>
      <c r="H23" s="80"/>
      <c r="I23" s="80"/>
      <c r="J23" s="80"/>
      <c r="K23" s="80"/>
      <c r="L23" s="80"/>
      <c r="M23" s="80"/>
      <c r="N23" s="80"/>
      <c r="O23" s="80"/>
      <c r="P23" s="246"/>
      <c r="Q23" s="246"/>
      <c r="R23" s="246"/>
      <c r="S23" s="246"/>
      <c r="T23" s="246"/>
      <c r="U23" s="246"/>
      <c r="V23" s="246"/>
      <c r="W23" s="246"/>
      <c r="X23" s="246"/>
      <c r="Y23" s="246"/>
      <c r="Z23" s="246"/>
    </row>
    <row r="24" spans="1:26" ht="17.149999999999999" customHeight="1">
      <c r="B24" s="731" t="s">
        <v>317</v>
      </c>
      <c r="C24" s="731"/>
      <c r="D24" s="731"/>
      <c r="E24" s="731"/>
      <c r="F24" s="731"/>
      <c r="G24" s="731"/>
      <c r="H24" s="731"/>
      <c r="I24" s="731"/>
      <c r="J24" s="731"/>
      <c r="K24" s="731"/>
      <c r="L24" s="731"/>
      <c r="M24" s="731"/>
      <c r="N24" s="731"/>
      <c r="O24" s="731"/>
      <c r="P24" s="246"/>
      <c r="Q24" s="246"/>
      <c r="R24" s="246"/>
      <c r="S24" s="246"/>
      <c r="T24" s="246"/>
      <c r="U24" s="246"/>
      <c r="V24" s="246"/>
      <c r="W24" s="246"/>
      <c r="X24" s="246"/>
      <c r="Y24" s="246"/>
      <c r="Z24" s="246"/>
    </row>
    <row r="25" spans="1:26" ht="17.149999999999999" customHeight="1">
      <c r="B25" s="71"/>
      <c r="C25" s="726" t="s">
        <v>318</v>
      </c>
      <c r="D25" s="727"/>
      <c r="E25" s="727"/>
      <c r="F25" s="727"/>
      <c r="G25" s="727"/>
      <c r="H25" s="727"/>
      <c r="I25" s="727"/>
      <c r="J25" s="727"/>
      <c r="K25" s="726" t="s">
        <v>319</v>
      </c>
      <c r="L25" s="727"/>
      <c r="M25" s="727"/>
      <c r="N25" s="728"/>
      <c r="O25" s="71"/>
      <c r="P25" s="246"/>
      <c r="Q25" s="246"/>
      <c r="R25" s="246"/>
      <c r="S25" s="246"/>
      <c r="T25" s="246"/>
      <c r="U25" s="246"/>
      <c r="V25" s="246"/>
      <c r="W25" s="246"/>
      <c r="X25" s="246"/>
      <c r="Y25" s="246"/>
      <c r="Z25" s="246"/>
    </row>
    <row r="26" spans="1:26" s="67" customFormat="1" ht="34" customHeight="1">
      <c r="A26" s="254"/>
      <c r="B26" s="82"/>
      <c r="C26" s="708"/>
      <c r="D26" s="709"/>
      <c r="E26" s="709"/>
      <c r="F26" s="709"/>
      <c r="G26" s="709"/>
      <c r="H26" s="709"/>
      <c r="I26" s="709"/>
      <c r="J26" s="709"/>
      <c r="K26" s="710"/>
      <c r="L26" s="711"/>
      <c r="M26" s="711"/>
      <c r="N26" s="712"/>
      <c r="O26" s="82"/>
      <c r="P26" s="254"/>
      <c r="Q26" s="254"/>
      <c r="R26" s="254"/>
      <c r="S26" s="254"/>
      <c r="T26" s="254"/>
      <c r="U26" s="254"/>
      <c r="V26" s="254"/>
      <c r="W26" s="254"/>
      <c r="X26" s="254"/>
      <c r="Y26" s="254"/>
      <c r="Z26" s="254"/>
    </row>
    <row r="27" spans="1:26" ht="17.149999999999999" customHeight="1">
      <c r="B27" s="71"/>
      <c r="C27" s="71"/>
      <c r="D27" s="71"/>
      <c r="E27" s="71"/>
      <c r="F27" s="71"/>
      <c r="G27" s="71"/>
      <c r="H27" s="71"/>
      <c r="I27" s="71"/>
      <c r="J27" s="71"/>
      <c r="K27" s="71"/>
      <c r="L27" s="71"/>
      <c r="M27" s="71"/>
      <c r="N27" s="71"/>
      <c r="O27" s="71"/>
      <c r="P27" s="246"/>
      <c r="Q27" s="246"/>
      <c r="R27" s="246"/>
      <c r="S27" s="246"/>
      <c r="T27" s="246"/>
      <c r="U27" s="246"/>
      <c r="V27" s="246"/>
      <c r="W27" s="246"/>
      <c r="X27" s="246"/>
      <c r="Y27" s="246"/>
      <c r="Z27" s="246"/>
    </row>
    <row r="28" spans="1:26" ht="34" customHeight="1">
      <c r="B28" s="71"/>
      <c r="C28" s="719" t="s">
        <v>320</v>
      </c>
      <c r="D28" s="720"/>
      <c r="E28" s="720"/>
      <c r="F28" s="720"/>
      <c r="G28" s="720"/>
      <c r="H28" s="719" t="s">
        <v>321</v>
      </c>
      <c r="I28" s="720"/>
      <c r="J28" s="720"/>
      <c r="K28" s="720"/>
      <c r="L28" s="720"/>
      <c r="M28" s="720"/>
      <c r="N28" s="83" t="s">
        <v>322</v>
      </c>
      <c r="O28" s="71"/>
      <c r="P28" s="246"/>
      <c r="Q28" s="246"/>
      <c r="R28" s="246"/>
      <c r="S28" s="246"/>
      <c r="T28" s="246"/>
      <c r="U28" s="246"/>
      <c r="V28" s="246"/>
      <c r="W28" s="246"/>
      <c r="X28" s="246"/>
      <c r="Y28" s="246"/>
      <c r="Z28" s="246"/>
    </row>
    <row r="29" spans="1:26" s="67" customFormat="1" ht="17.149999999999999" customHeight="1">
      <c r="A29" s="254"/>
      <c r="B29" s="82"/>
      <c r="C29" s="713"/>
      <c r="D29" s="714"/>
      <c r="E29" s="714"/>
      <c r="F29" s="714"/>
      <c r="G29" s="714"/>
      <c r="H29" s="715"/>
      <c r="I29" s="716"/>
      <c r="J29" s="716"/>
      <c r="K29" s="716"/>
      <c r="L29" s="716"/>
      <c r="M29" s="716"/>
      <c r="N29" s="395"/>
      <c r="O29" s="82"/>
      <c r="P29" s="254"/>
      <c r="Q29" s="254"/>
      <c r="R29" s="254"/>
      <c r="S29" s="254"/>
      <c r="T29" s="254"/>
      <c r="U29" s="254"/>
      <c r="V29" s="254"/>
      <c r="W29" s="254"/>
      <c r="X29" s="254"/>
      <c r="Y29" s="254"/>
      <c r="Z29" s="254"/>
    </row>
    <row r="30" spans="1:26" ht="17.149999999999999" customHeight="1">
      <c r="B30" s="71"/>
      <c r="C30" s="705" t="s">
        <v>323</v>
      </c>
      <c r="D30" s="706"/>
      <c r="E30" s="706"/>
      <c r="F30" s="706"/>
      <c r="G30" s="706"/>
      <c r="H30" s="706"/>
      <c r="I30" s="706"/>
      <c r="J30" s="706"/>
      <c r="K30" s="706"/>
      <c r="L30" s="706"/>
      <c r="M30" s="706"/>
      <c r="N30" s="707"/>
      <c r="O30" s="71"/>
      <c r="P30" s="246"/>
      <c r="Q30" s="246"/>
      <c r="R30" s="246"/>
      <c r="S30" s="246"/>
      <c r="T30" s="246"/>
      <c r="U30" s="246"/>
      <c r="V30" s="246"/>
      <c r="W30" s="246"/>
      <c r="X30" s="246"/>
      <c r="Y30" s="246"/>
      <c r="Z30" s="246"/>
    </row>
    <row r="31" spans="1:26" s="67" customFormat="1" ht="34" customHeight="1">
      <c r="A31" s="254"/>
      <c r="B31" s="82"/>
      <c r="C31" s="708"/>
      <c r="D31" s="709"/>
      <c r="E31" s="709"/>
      <c r="F31" s="709"/>
      <c r="G31" s="709"/>
      <c r="H31" s="709"/>
      <c r="I31" s="709"/>
      <c r="J31" s="709"/>
      <c r="K31" s="709"/>
      <c r="L31" s="709"/>
      <c r="M31" s="709"/>
      <c r="N31" s="723"/>
      <c r="O31" s="82"/>
      <c r="P31" s="254"/>
      <c r="Q31" s="254"/>
      <c r="R31" s="254"/>
      <c r="S31" s="254"/>
      <c r="T31" s="254"/>
      <c r="U31" s="254"/>
      <c r="V31" s="254"/>
      <c r="W31" s="254"/>
      <c r="X31" s="254"/>
      <c r="Y31" s="254"/>
      <c r="Z31" s="254"/>
    </row>
    <row r="32" spans="1:26" ht="17.149999999999999" customHeight="1">
      <c r="B32" s="71"/>
      <c r="C32" s="724" t="s">
        <v>324</v>
      </c>
      <c r="D32" s="725"/>
      <c r="E32" s="725"/>
      <c r="F32" s="725"/>
      <c r="G32" s="725"/>
      <c r="H32" s="724" t="s">
        <v>321</v>
      </c>
      <c r="I32" s="725"/>
      <c r="J32" s="725"/>
      <c r="K32" s="725"/>
      <c r="L32" s="725"/>
      <c r="M32" s="725"/>
      <c r="N32" s="81" t="s">
        <v>322</v>
      </c>
      <c r="O32" s="71"/>
      <c r="P32" s="246"/>
      <c r="Q32" s="246"/>
      <c r="R32" s="246"/>
      <c r="S32" s="246"/>
      <c r="T32" s="246"/>
      <c r="U32" s="246"/>
      <c r="V32" s="246"/>
      <c r="W32" s="246"/>
      <c r="X32" s="246"/>
      <c r="Y32" s="246"/>
      <c r="Z32" s="246"/>
    </row>
    <row r="33" spans="1:26" s="67" customFormat="1" ht="17.149999999999999" customHeight="1">
      <c r="A33" s="254"/>
      <c r="B33" s="82"/>
      <c r="C33" s="713"/>
      <c r="D33" s="714"/>
      <c r="E33" s="714"/>
      <c r="F33" s="714"/>
      <c r="G33" s="714"/>
      <c r="H33" s="715"/>
      <c r="I33" s="716"/>
      <c r="J33" s="716"/>
      <c r="K33" s="716"/>
      <c r="L33" s="716"/>
      <c r="M33" s="716"/>
      <c r="N33" s="395"/>
      <c r="O33" s="82"/>
      <c r="P33" s="254"/>
      <c r="Q33" s="254"/>
      <c r="R33" s="254"/>
      <c r="S33" s="254"/>
      <c r="T33" s="254"/>
      <c r="U33" s="254"/>
      <c r="V33" s="254"/>
      <c r="W33" s="254"/>
      <c r="X33" s="254"/>
      <c r="Y33" s="254"/>
      <c r="Z33" s="254"/>
    </row>
    <row r="34" spans="1:26" ht="17.149999999999999" customHeight="1">
      <c r="B34" s="71"/>
      <c r="C34" s="749" t="s">
        <v>323</v>
      </c>
      <c r="D34" s="750"/>
      <c r="E34" s="750"/>
      <c r="F34" s="750"/>
      <c r="G34" s="750"/>
      <c r="H34" s="750"/>
      <c r="I34" s="750"/>
      <c r="J34" s="750"/>
      <c r="K34" s="750"/>
      <c r="L34" s="750"/>
      <c r="M34" s="750"/>
      <c r="N34" s="751"/>
      <c r="O34" s="71"/>
      <c r="P34" s="246"/>
      <c r="Q34" s="246"/>
      <c r="R34" s="246"/>
      <c r="S34" s="246"/>
      <c r="T34" s="246"/>
      <c r="U34" s="246"/>
      <c r="V34" s="246"/>
      <c r="W34" s="246"/>
      <c r="X34" s="246"/>
      <c r="Y34" s="246"/>
      <c r="Z34" s="246"/>
    </row>
    <row r="35" spans="1:26" s="67" customFormat="1" ht="34" customHeight="1">
      <c r="A35" s="254"/>
      <c r="B35" s="82"/>
      <c r="C35" s="718"/>
      <c r="D35" s="718"/>
      <c r="E35" s="718"/>
      <c r="F35" s="718"/>
      <c r="G35" s="718"/>
      <c r="H35" s="718"/>
      <c r="I35" s="718"/>
      <c r="J35" s="718"/>
      <c r="K35" s="718"/>
      <c r="L35" s="718"/>
      <c r="M35" s="718"/>
      <c r="N35" s="718"/>
      <c r="O35" s="82"/>
      <c r="P35" s="254"/>
      <c r="Q35" s="254"/>
      <c r="R35" s="254"/>
      <c r="S35" s="254"/>
      <c r="T35" s="254"/>
      <c r="U35" s="254"/>
      <c r="V35" s="254"/>
      <c r="W35" s="254"/>
      <c r="X35" s="254"/>
      <c r="Y35" s="254"/>
      <c r="Z35" s="254"/>
    </row>
    <row r="36" spans="1:26" ht="17.149999999999999" customHeight="1">
      <c r="B36" s="71"/>
      <c r="C36" s="71"/>
      <c r="D36" s="71"/>
      <c r="E36" s="71"/>
      <c r="F36" s="71"/>
      <c r="G36" s="71"/>
      <c r="H36" s="71"/>
      <c r="I36" s="71"/>
      <c r="J36" s="71"/>
      <c r="K36" s="71"/>
      <c r="L36" s="71"/>
      <c r="M36" s="71"/>
      <c r="N36" s="71"/>
      <c r="O36" s="71"/>
      <c r="P36" s="246"/>
      <c r="Q36" s="246"/>
      <c r="R36" s="246"/>
      <c r="S36" s="246"/>
      <c r="T36" s="246"/>
      <c r="U36" s="246"/>
      <c r="V36" s="246"/>
      <c r="W36" s="246"/>
      <c r="X36" s="246"/>
      <c r="Y36" s="246"/>
      <c r="Z36" s="246"/>
    </row>
    <row r="37" spans="1:26" ht="34" customHeight="1">
      <c r="B37" s="71"/>
      <c r="C37" s="703" t="s">
        <v>325</v>
      </c>
      <c r="D37" s="704"/>
      <c r="E37" s="400"/>
      <c r="F37" s="73"/>
      <c r="G37" s="719" t="s">
        <v>326</v>
      </c>
      <c r="H37" s="720"/>
      <c r="I37" s="720"/>
      <c r="J37" s="720"/>
      <c r="K37" s="720"/>
      <c r="L37" s="720"/>
      <c r="M37" s="721"/>
      <c r="N37" s="722"/>
      <c r="O37" s="71"/>
      <c r="P37" s="246"/>
      <c r="Q37" s="246"/>
      <c r="R37" s="246"/>
      <c r="S37" s="246"/>
      <c r="T37" s="246"/>
      <c r="U37" s="246"/>
      <c r="V37" s="246"/>
      <c r="W37" s="246"/>
      <c r="X37" s="246"/>
      <c r="Y37" s="246"/>
      <c r="Z37" s="246"/>
    </row>
    <row r="38" spans="1:26" ht="17.149999999999999" customHeight="1">
      <c r="C38" s="25"/>
      <c r="D38" s="25"/>
      <c r="E38" s="25"/>
      <c r="F38" s="25"/>
      <c r="G38" s="25"/>
      <c r="H38" s="25"/>
      <c r="I38" s="25"/>
      <c r="J38" s="25"/>
      <c r="K38" s="25"/>
      <c r="L38" s="25"/>
      <c r="M38" s="25"/>
      <c r="N38" s="25"/>
      <c r="P38" s="246"/>
      <c r="Q38" s="246"/>
      <c r="R38" s="246"/>
      <c r="S38" s="246"/>
      <c r="T38" s="246"/>
      <c r="U38" s="246"/>
      <c r="V38" s="246"/>
      <c r="W38" s="246"/>
      <c r="X38" s="246"/>
      <c r="Y38" s="246"/>
      <c r="Z38" s="246"/>
    </row>
    <row r="39" spans="1:26" ht="44.25" customHeight="1">
      <c r="C39" s="717" t="s">
        <v>327</v>
      </c>
      <c r="D39" s="717"/>
      <c r="E39" s="717"/>
      <c r="F39" s="717"/>
      <c r="G39" s="717"/>
      <c r="H39" s="717"/>
      <c r="I39" s="717"/>
      <c r="J39" s="717"/>
      <c r="K39" s="717"/>
      <c r="L39" s="717"/>
      <c r="M39" s="717"/>
      <c r="N39" s="717"/>
      <c r="O39" s="80"/>
      <c r="P39" s="255"/>
      <c r="Q39" s="246"/>
      <c r="R39" s="246"/>
      <c r="S39" s="246"/>
      <c r="T39" s="246"/>
      <c r="U39" s="246"/>
      <c r="V39" s="246"/>
      <c r="W39" s="246"/>
      <c r="X39" s="246"/>
      <c r="Y39" s="246"/>
      <c r="Z39" s="246"/>
    </row>
    <row r="40" spans="1:26" ht="17.149999999999999" customHeight="1">
      <c r="C40" s="25"/>
      <c r="D40" s="25"/>
      <c r="E40" s="25"/>
      <c r="F40" s="25"/>
      <c r="G40" s="25"/>
      <c r="H40" s="25"/>
      <c r="I40" s="25"/>
      <c r="J40" s="25"/>
      <c r="K40" s="25"/>
      <c r="L40" s="25"/>
      <c r="M40" s="25"/>
      <c r="N40" s="25"/>
      <c r="P40" s="246"/>
      <c r="Q40" s="246"/>
      <c r="R40" s="246"/>
      <c r="S40" s="246"/>
      <c r="T40" s="246"/>
      <c r="U40" s="246"/>
      <c r="V40" s="246"/>
      <c r="W40" s="246"/>
      <c r="X40" s="246"/>
      <c r="Y40" s="246"/>
      <c r="Z40" s="246"/>
    </row>
    <row r="41" spans="1:26" ht="34" customHeight="1">
      <c r="C41" s="696"/>
      <c r="D41" s="696"/>
      <c r="E41" s="696"/>
      <c r="F41" s="88"/>
      <c r="G41" s="700"/>
      <c r="H41" s="701"/>
      <c r="I41" s="701"/>
      <c r="J41" s="701"/>
      <c r="K41" s="701"/>
      <c r="L41" s="701"/>
      <c r="M41" s="701"/>
      <c r="N41" s="702"/>
      <c r="P41" s="246"/>
      <c r="Q41" s="246"/>
      <c r="R41" s="246"/>
      <c r="S41" s="246"/>
      <c r="T41" s="246"/>
      <c r="U41" s="246"/>
      <c r="V41" s="246"/>
      <c r="W41" s="246"/>
      <c r="X41" s="246"/>
      <c r="Y41" s="246"/>
      <c r="Z41" s="246"/>
    </row>
    <row r="42" spans="1:26" ht="17.149999999999999" customHeight="1">
      <c r="C42" s="697" t="s">
        <v>328</v>
      </c>
      <c r="D42" s="698"/>
      <c r="E42" s="699"/>
      <c r="F42" s="37"/>
      <c r="G42" s="697" t="s">
        <v>329</v>
      </c>
      <c r="H42" s="698"/>
      <c r="I42" s="698"/>
      <c r="J42" s="698"/>
      <c r="K42" s="698"/>
      <c r="L42" s="698"/>
      <c r="M42" s="698"/>
      <c r="N42" s="699"/>
      <c r="P42" s="246"/>
      <c r="Q42" s="246"/>
      <c r="R42" s="246"/>
      <c r="S42" s="246"/>
      <c r="T42" s="246"/>
      <c r="U42" s="246"/>
      <c r="V42" s="246"/>
      <c r="W42" s="246"/>
      <c r="X42" s="246"/>
      <c r="Y42" s="246"/>
      <c r="Z42" s="246"/>
    </row>
    <row r="43" spans="1:26" ht="14.5">
      <c r="C43" s="40"/>
      <c r="D43" s="40"/>
      <c r="E43" s="40"/>
      <c r="F43" s="37"/>
      <c r="G43" s="40"/>
      <c r="H43" s="40"/>
      <c r="I43" s="40"/>
      <c r="J43" s="40"/>
      <c r="K43" s="40"/>
      <c r="L43" s="40"/>
      <c r="M43" s="40"/>
      <c r="N43" s="40"/>
      <c r="P43" s="246"/>
      <c r="Q43" s="246"/>
      <c r="R43" s="246"/>
      <c r="S43" s="246"/>
      <c r="T43" s="246"/>
      <c r="U43" s="246"/>
      <c r="V43" s="246"/>
      <c r="W43" s="246"/>
      <c r="X43" s="246"/>
      <c r="Y43" s="246"/>
      <c r="Z43" s="246"/>
    </row>
    <row r="44" spans="1:26" ht="15" customHeight="1">
      <c r="B44" s="246"/>
      <c r="C44" s="671" t="s">
        <v>794</v>
      </c>
      <c r="D44" s="671"/>
      <c r="E44" s="671"/>
      <c r="F44" s="671"/>
      <c r="G44" s="671"/>
      <c r="H44" s="671"/>
      <c r="I44" s="671"/>
      <c r="J44" s="671"/>
      <c r="K44" s="671"/>
      <c r="L44" s="671"/>
      <c r="M44" s="671"/>
      <c r="N44" s="671"/>
      <c r="O44" s="246"/>
      <c r="P44" s="246"/>
      <c r="Q44" s="246"/>
      <c r="R44" s="246"/>
      <c r="S44" s="246"/>
      <c r="T44" s="246"/>
      <c r="U44" s="246"/>
      <c r="V44" s="246"/>
      <c r="W44" s="246"/>
      <c r="X44" s="246"/>
      <c r="Y44" s="246"/>
      <c r="Z44" s="246"/>
    </row>
    <row r="45" spans="1:26" ht="14.5">
      <c r="B45" s="246"/>
      <c r="C45" s="246"/>
      <c r="D45" s="246"/>
      <c r="E45" s="246"/>
      <c r="F45" s="246"/>
      <c r="G45" s="246"/>
      <c r="H45" s="246"/>
      <c r="I45" s="246"/>
      <c r="J45" s="246"/>
      <c r="K45" s="246"/>
      <c r="L45" s="246"/>
      <c r="M45" s="246"/>
      <c r="N45" s="246"/>
      <c r="O45" s="246"/>
      <c r="P45" s="246"/>
      <c r="Q45" s="246"/>
      <c r="R45" s="246"/>
      <c r="S45" s="246"/>
      <c r="T45" s="246"/>
      <c r="U45" s="246"/>
      <c r="V45" s="246"/>
      <c r="W45" s="246"/>
      <c r="X45" s="246"/>
      <c r="Y45" s="246"/>
      <c r="Z45" s="246"/>
    </row>
    <row r="46" spans="1:26" ht="15.5">
      <c r="B46" s="246"/>
      <c r="C46" s="246"/>
      <c r="D46" s="246"/>
      <c r="E46" s="246"/>
      <c r="F46" s="246"/>
      <c r="G46" s="246"/>
      <c r="H46" s="617" t="s">
        <v>856</v>
      </c>
      <c r="I46" s="617"/>
      <c r="J46" s="617"/>
      <c r="K46" s="617"/>
      <c r="L46" s="617"/>
      <c r="M46" s="617"/>
      <c r="N46" s="617"/>
      <c r="O46" s="617"/>
      <c r="P46" s="246"/>
      <c r="Q46" s="246"/>
      <c r="R46" s="246"/>
      <c r="S46" s="246"/>
      <c r="T46" s="246"/>
      <c r="U46" s="246"/>
      <c r="V46" s="246"/>
      <c r="W46" s="246"/>
      <c r="X46" s="246"/>
      <c r="Y46" s="246"/>
      <c r="Z46" s="246"/>
    </row>
    <row r="47" spans="1:26" ht="15.5">
      <c r="B47" s="246"/>
      <c r="C47" s="246"/>
      <c r="D47" s="246"/>
      <c r="E47" s="246"/>
      <c r="F47" s="246"/>
      <c r="G47" s="246"/>
      <c r="H47" s="617" t="s">
        <v>857</v>
      </c>
      <c r="I47" s="617"/>
      <c r="J47" s="617"/>
      <c r="K47" s="617"/>
      <c r="L47" s="617"/>
      <c r="M47" s="617"/>
      <c r="N47" s="617"/>
      <c r="O47" s="617"/>
      <c r="P47" s="246"/>
      <c r="Q47" s="246"/>
      <c r="R47" s="246"/>
      <c r="S47" s="246"/>
      <c r="T47" s="246"/>
      <c r="U47" s="246"/>
      <c r="V47" s="246"/>
      <c r="W47" s="246"/>
      <c r="X47" s="246"/>
      <c r="Y47" s="246"/>
      <c r="Z47" s="246"/>
    </row>
    <row r="48" spans="1:26" ht="15" customHeight="1">
      <c r="B48" s="246"/>
      <c r="C48" s="246"/>
      <c r="D48" s="246"/>
      <c r="E48" s="246"/>
      <c r="F48" s="246"/>
      <c r="G48" s="246"/>
      <c r="H48" s="246"/>
      <c r="I48" s="246"/>
      <c r="J48" s="246"/>
      <c r="K48" s="246"/>
      <c r="L48" s="246"/>
      <c r="M48" s="246"/>
      <c r="N48" s="246"/>
      <c r="O48" s="246"/>
      <c r="P48" s="246"/>
      <c r="Q48" s="246"/>
      <c r="R48" s="246"/>
      <c r="S48" s="246"/>
      <c r="T48" s="246"/>
      <c r="U48" s="246"/>
      <c r="V48" s="246"/>
      <c r="W48" s="246"/>
      <c r="X48" s="246"/>
      <c r="Y48" s="246"/>
      <c r="Z48" s="246"/>
    </row>
    <row r="49" spans="2:26" ht="15" customHeight="1">
      <c r="B49" s="246"/>
      <c r="C49" s="246"/>
      <c r="D49" s="246"/>
      <c r="E49" s="246"/>
      <c r="F49" s="246"/>
      <c r="G49" s="246"/>
      <c r="H49" s="246"/>
      <c r="I49" s="246"/>
      <c r="J49" s="246"/>
      <c r="K49" s="246"/>
      <c r="L49" s="246"/>
      <c r="M49" s="246"/>
      <c r="N49" s="246"/>
      <c r="O49" s="246"/>
      <c r="P49" s="246"/>
      <c r="Q49" s="246"/>
      <c r="R49" s="246"/>
      <c r="S49" s="246"/>
      <c r="T49" s="246"/>
      <c r="U49" s="246"/>
      <c r="V49" s="246"/>
      <c r="W49" s="246"/>
      <c r="X49" s="246"/>
      <c r="Y49" s="246"/>
      <c r="Z49" s="246"/>
    </row>
    <row r="50" spans="2:26" ht="15" customHeight="1">
      <c r="B50" s="246"/>
      <c r="C50" s="246"/>
      <c r="D50" s="246"/>
      <c r="E50" s="246"/>
      <c r="F50" s="246"/>
      <c r="G50" s="246"/>
      <c r="H50" s="246"/>
      <c r="I50" s="246"/>
      <c r="J50" s="246"/>
      <c r="K50" s="246"/>
      <c r="L50" s="246"/>
      <c r="M50" s="246"/>
      <c r="N50" s="246"/>
      <c r="O50" s="246"/>
      <c r="P50" s="246"/>
      <c r="Q50" s="246"/>
      <c r="R50" s="246"/>
      <c r="S50" s="246"/>
      <c r="T50" s="246"/>
      <c r="U50" s="246"/>
      <c r="V50" s="246"/>
      <c r="W50" s="246"/>
      <c r="X50" s="246"/>
      <c r="Y50" s="246"/>
      <c r="Z50" s="246"/>
    </row>
    <row r="51" spans="2:26" ht="15" customHeight="1">
      <c r="B51" s="246"/>
      <c r="C51" s="246"/>
      <c r="D51" s="246"/>
      <c r="E51" s="246"/>
      <c r="F51" s="246"/>
      <c r="G51" s="246"/>
      <c r="H51" s="246"/>
      <c r="I51" s="246"/>
      <c r="J51" s="246"/>
      <c r="K51" s="246"/>
      <c r="L51" s="246"/>
      <c r="M51" s="246"/>
      <c r="N51" s="246"/>
      <c r="O51" s="246"/>
      <c r="P51" s="246"/>
      <c r="Q51" s="246"/>
      <c r="R51" s="246"/>
      <c r="S51" s="246"/>
      <c r="T51" s="246"/>
      <c r="U51" s="246"/>
      <c r="V51" s="246"/>
      <c r="W51" s="246"/>
      <c r="X51" s="246"/>
      <c r="Y51" s="246"/>
      <c r="Z51" s="246"/>
    </row>
    <row r="52" spans="2:26" ht="15" customHeight="1">
      <c r="B52" s="246"/>
      <c r="C52" s="246"/>
      <c r="D52" s="246"/>
      <c r="E52" s="246"/>
      <c r="F52" s="246"/>
      <c r="G52" s="246"/>
      <c r="H52" s="246"/>
      <c r="I52" s="246"/>
      <c r="J52" s="246"/>
      <c r="K52" s="246"/>
      <c r="L52" s="246"/>
      <c r="M52" s="246"/>
      <c r="N52" s="246"/>
      <c r="O52" s="246"/>
      <c r="P52" s="246"/>
      <c r="Q52" s="246"/>
      <c r="R52" s="246"/>
      <c r="S52" s="246"/>
      <c r="T52" s="246"/>
      <c r="U52" s="246"/>
      <c r="V52" s="246"/>
      <c r="W52" s="246"/>
      <c r="X52" s="246"/>
      <c r="Y52" s="246"/>
      <c r="Z52" s="246"/>
    </row>
    <row r="53" spans="2:26" ht="15" customHeight="1">
      <c r="B53" s="246"/>
      <c r="C53" s="246"/>
      <c r="D53" s="246"/>
      <c r="E53" s="246"/>
      <c r="F53" s="246"/>
      <c r="G53" s="246"/>
      <c r="H53" s="246"/>
      <c r="I53" s="246"/>
      <c r="J53" s="246"/>
      <c r="K53" s="246"/>
      <c r="L53" s="246"/>
      <c r="M53" s="246"/>
      <c r="N53" s="246"/>
      <c r="O53" s="246"/>
      <c r="P53" s="246"/>
      <c r="Q53" s="246"/>
      <c r="R53" s="246"/>
      <c r="S53" s="246"/>
      <c r="T53" s="246"/>
      <c r="U53" s="246"/>
      <c r="V53" s="246"/>
      <c r="W53" s="246"/>
      <c r="X53" s="246"/>
      <c r="Y53" s="246"/>
      <c r="Z53" s="246"/>
    </row>
    <row r="54" spans="2:26" ht="15" customHeight="1">
      <c r="B54" s="246"/>
      <c r="C54" s="246"/>
      <c r="D54" s="246"/>
      <c r="E54" s="246"/>
      <c r="F54" s="246"/>
      <c r="G54" s="246"/>
      <c r="H54" s="246"/>
      <c r="I54" s="246"/>
      <c r="J54" s="246"/>
      <c r="K54" s="246"/>
      <c r="L54" s="246"/>
      <c r="M54" s="246"/>
      <c r="N54" s="246"/>
      <c r="O54" s="246"/>
      <c r="P54" s="246"/>
      <c r="Q54" s="246"/>
      <c r="R54" s="246"/>
      <c r="S54" s="246"/>
      <c r="T54" s="246"/>
      <c r="U54" s="246"/>
      <c r="V54" s="246"/>
      <c r="W54" s="246"/>
      <c r="X54" s="246"/>
      <c r="Y54" s="246"/>
      <c r="Z54" s="246"/>
    </row>
    <row r="55" spans="2:26" ht="15" customHeight="1">
      <c r="B55" s="246"/>
      <c r="C55" s="246"/>
      <c r="D55" s="246"/>
      <c r="E55" s="246"/>
      <c r="F55" s="246"/>
      <c r="G55" s="246"/>
      <c r="H55" s="246"/>
      <c r="I55" s="246"/>
      <c r="J55" s="246"/>
      <c r="K55" s="246"/>
      <c r="L55" s="246"/>
      <c r="M55" s="246"/>
      <c r="N55" s="246"/>
      <c r="O55" s="246"/>
      <c r="P55" s="246"/>
      <c r="Q55" s="246"/>
      <c r="R55" s="246"/>
      <c r="S55" s="246"/>
      <c r="T55" s="246"/>
      <c r="U55" s="246"/>
      <c r="V55" s="246"/>
      <c r="W55" s="246"/>
      <c r="X55" s="246"/>
      <c r="Y55" s="246"/>
      <c r="Z55" s="246"/>
    </row>
    <row r="56" spans="2:26" ht="15" customHeight="1">
      <c r="B56" s="246"/>
      <c r="C56" s="246"/>
      <c r="D56" s="246"/>
      <c r="E56" s="246"/>
      <c r="F56" s="246"/>
      <c r="G56" s="246"/>
      <c r="H56" s="246"/>
      <c r="I56" s="246"/>
      <c r="J56" s="246"/>
      <c r="K56" s="246"/>
      <c r="L56" s="246"/>
      <c r="M56" s="246"/>
      <c r="N56" s="246"/>
      <c r="O56" s="246"/>
      <c r="P56" s="246"/>
      <c r="Q56" s="246"/>
      <c r="R56" s="246"/>
      <c r="S56" s="246"/>
      <c r="T56" s="246"/>
      <c r="U56" s="246"/>
      <c r="V56" s="246"/>
      <c r="W56" s="246"/>
      <c r="X56" s="246"/>
      <c r="Y56" s="246"/>
      <c r="Z56" s="246"/>
    </row>
    <row r="57" spans="2:26" ht="15" customHeight="1">
      <c r="B57" s="246"/>
      <c r="C57" s="246"/>
      <c r="D57" s="246"/>
      <c r="E57" s="246"/>
      <c r="F57" s="246"/>
      <c r="G57" s="246"/>
      <c r="H57" s="246"/>
      <c r="I57" s="246"/>
      <c r="J57" s="246"/>
      <c r="K57" s="246"/>
      <c r="L57" s="246"/>
      <c r="M57" s="246"/>
      <c r="N57" s="246"/>
      <c r="O57" s="246"/>
      <c r="P57" s="246"/>
      <c r="Q57" s="246"/>
      <c r="R57" s="246"/>
      <c r="S57" s="246"/>
      <c r="T57" s="246"/>
      <c r="U57" s="246"/>
      <c r="V57" s="246"/>
      <c r="W57" s="246"/>
      <c r="X57" s="246"/>
      <c r="Y57" s="246"/>
      <c r="Z57" s="246"/>
    </row>
    <row r="58" spans="2:26" ht="15" customHeight="1">
      <c r="B58" s="246"/>
      <c r="C58" s="246"/>
      <c r="D58" s="246"/>
      <c r="E58" s="246"/>
      <c r="F58" s="246"/>
      <c r="G58" s="246"/>
      <c r="H58" s="246"/>
      <c r="I58" s="246"/>
      <c r="J58" s="246"/>
      <c r="K58" s="246"/>
      <c r="L58" s="246"/>
      <c r="M58" s="246"/>
      <c r="N58" s="246"/>
      <c r="O58" s="246"/>
      <c r="P58" s="246"/>
      <c r="Q58" s="246"/>
      <c r="R58" s="246"/>
      <c r="S58" s="246"/>
      <c r="T58" s="246"/>
      <c r="U58" s="246"/>
      <c r="V58" s="246"/>
      <c r="W58" s="246"/>
      <c r="X58" s="246"/>
      <c r="Y58" s="246"/>
      <c r="Z58" s="246"/>
    </row>
    <row r="59" spans="2:26" ht="15" customHeight="1">
      <c r="B59" s="246"/>
      <c r="C59" s="246"/>
      <c r="D59" s="246"/>
      <c r="E59" s="246"/>
      <c r="F59" s="246"/>
      <c r="G59" s="246"/>
      <c r="H59" s="246"/>
      <c r="I59" s="246"/>
      <c r="J59" s="246"/>
      <c r="K59" s="246"/>
      <c r="L59" s="246"/>
      <c r="M59" s="246"/>
      <c r="N59" s="246"/>
      <c r="O59" s="246"/>
      <c r="P59" s="246"/>
      <c r="Q59" s="246"/>
      <c r="R59" s="246"/>
      <c r="S59" s="246"/>
      <c r="T59" s="246"/>
      <c r="U59" s="246"/>
      <c r="V59" s="246"/>
      <c r="W59" s="246"/>
      <c r="X59" s="246"/>
      <c r="Y59" s="246"/>
      <c r="Z59" s="246"/>
    </row>
    <row r="60" spans="2:26" ht="15" customHeight="1">
      <c r="B60" s="246"/>
      <c r="C60" s="246"/>
      <c r="D60" s="246"/>
      <c r="E60" s="246"/>
      <c r="F60" s="246"/>
      <c r="G60" s="246"/>
      <c r="H60" s="246"/>
      <c r="I60" s="246"/>
      <c r="J60" s="246"/>
      <c r="K60" s="246"/>
      <c r="L60" s="246"/>
      <c r="M60" s="246"/>
      <c r="N60" s="246"/>
      <c r="O60" s="246"/>
      <c r="P60" s="246"/>
      <c r="Q60" s="246"/>
      <c r="R60" s="246"/>
      <c r="S60" s="246"/>
      <c r="T60" s="246"/>
      <c r="U60" s="246"/>
      <c r="V60" s="246"/>
      <c r="W60" s="246"/>
      <c r="X60" s="246"/>
      <c r="Y60" s="246"/>
      <c r="Z60" s="246"/>
    </row>
    <row r="61" spans="2:26" ht="15" customHeight="1">
      <c r="B61" s="246"/>
      <c r="C61" s="246"/>
      <c r="D61" s="246"/>
      <c r="E61" s="246"/>
      <c r="F61" s="246"/>
      <c r="G61" s="246"/>
      <c r="H61" s="246"/>
      <c r="I61" s="246"/>
      <c r="J61" s="246"/>
      <c r="K61" s="246"/>
      <c r="L61" s="246"/>
      <c r="M61" s="246"/>
      <c r="N61" s="246"/>
      <c r="O61" s="246"/>
      <c r="P61" s="246"/>
      <c r="Q61" s="246"/>
      <c r="R61" s="246"/>
      <c r="S61" s="246"/>
      <c r="T61" s="246"/>
      <c r="U61" s="246"/>
      <c r="V61" s="246"/>
      <c r="W61" s="246"/>
      <c r="X61" s="246"/>
      <c r="Y61" s="246"/>
      <c r="Z61" s="246"/>
    </row>
    <row r="62" spans="2:26" ht="15" customHeight="1">
      <c r="B62" s="246"/>
      <c r="C62" s="246"/>
      <c r="D62" s="246"/>
      <c r="E62" s="246"/>
      <c r="F62" s="246"/>
      <c r="G62" s="246"/>
      <c r="H62" s="246"/>
      <c r="I62" s="246"/>
      <c r="J62" s="246"/>
      <c r="K62" s="246"/>
      <c r="L62" s="246"/>
      <c r="M62" s="246"/>
      <c r="N62" s="246"/>
      <c r="O62" s="246"/>
      <c r="P62" s="246"/>
      <c r="Q62" s="246"/>
      <c r="R62" s="246"/>
      <c r="S62" s="246"/>
      <c r="T62" s="246"/>
      <c r="U62" s="246"/>
      <c r="V62" s="246"/>
      <c r="W62" s="246"/>
      <c r="X62" s="246"/>
      <c r="Y62" s="246"/>
      <c r="Z62" s="246"/>
    </row>
    <row r="63" spans="2:26" ht="15" customHeight="1">
      <c r="B63" s="246"/>
      <c r="C63" s="246"/>
      <c r="D63" s="246"/>
      <c r="E63" s="246"/>
      <c r="F63" s="246"/>
      <c r="G63" s="246"/>
      <c r="H63" s="246"/>
      <c r="I63" s="246"/>
      <c r="J63" s="246"/>
      <c r="K63" s="246"/>
      <c r="L63" s="246"/>
      <c r="M63" s="246"/>
      <c r="N63" s="246"/>
      <c r="O63" s="246"/>
      <c r="P63" s="246"/>
      <c r="Q63" s="246"/>
      <c r="R63" s="246"/>
      <c r="S63" s="246"/>
      <c r="T63" s="246"/>
      <c r="U63" s="246"/>
      <c r="V63" s="246"/>
      <c r="W63" s="246"/>
      <c r="X63" s="246"/>
      <c r="Y63" s="246"/>
      <c r="Z63" s="246"/>
    </row>
    <row r="64" spans="2:26" ht="15" customHeight="1">
      <c r="B64" s="246"/>
      <c r="C64" s="246"/>
      <c r="D64" s="246"/>
      <c r="E64" s="246"/>
      <c r="F64" s="246"/>
      <c r="G64" s="246"/>
      <c r="H64" s="246"/>
      <c r="I64" s="246"/>
      <c r="J64" s="246"/>
      <c r="K64" s="246"/>
      <c r="L64" s="246"/>
      <c r="M64" s="246"/>
      <c r="N64" s="246"/>
      <c r="O64" s="246"/>
      <c r="P64" s="246"/>
      <c r="Q64" s="246"/>
      <c r="R64" s="246"/>
      <c r="S64" s="246"/>
      <c r="T64" s="246"/>
      <c r="U64" s="246"/>
      <c r="V64" s="246"/>
      <c r="W64" s="246"/>
      <c r="X64" s="246"/>
      <c r="Y64" s="246"/>
      <c r="Z64" s="246"/>
    </row>
    <row r="65" spans="2:26" ht="15" customHeight="1">
      <c r="B65" s="246"/>
      <c r="C65" s="246"/>
      <c r="D65" s="246"/>
      <c r="E65" s="246"/>
      <c r="F65" s="246"/>
      <c r="G65" s="246"/>
      <c r="H65" s="246"/>
      <c r="I65" s="246"/>
      <c r="J65" s="246"/>
      <c r="K65" s="246"/>
      <c r="L65" s="246"/>
      <c r="M65" s="246"/>
      <c r="N65" s="246"/>
      <c r="O65" s="246"/>
      <c r="P65" s="246"/>
      <c r="Q65" s="246"/>
      <c r="R65" s="246"/>
      <c r="S65" s="246"/>
      <c r="T65" s="246"/>
      <c r="U65" s="246"/>
      <c r="V65" s="246"/>
      <c r="W65" s="246"/>
      <c r="X65" s="246"/>
      <c r="Y65" s="246"/>
      <c r="Z65" s="246"/>
    </row>
    <row r="66" spans="2:26" ht="15" customHeight="1">
      <c r="B66" s="246"/>
      <c r="C66" s="246"/>
      <c r="D66" s="246"/>
      <c r="E66" s="246"/>
      <c r="F66" s="246"/>
      <c r="G66" s="246"/>
      <c r="H66" s="246"/>
      <c r="I66" s="246"/>
      <c r="J66" s="246"/>
      <c r="K66" s="246"/>
      <c r="L66" s="246"/>
      <c r="M66" s="246"/>
      <c r="N66" s="246"/>
      <c r="O66" s="246"/>
      <c r="P66" s="246"/>
      <c r="Q66" s="246"/>
      <c r="R66" s="246"/>
      <c r="S66" s="246"/>
      <c r="T66" s="246"/>
      <c r="U66" s="246"/>
      <c r="V66" s="246"/>
      <c r="W66" s="246"/>
      <c r="X66" s="246"/>
      <c r="Y66" s="246"/>
      <c r="Z66" s="246"/>
    </row>
    <row r="67" spans="2:26" ht="15" customHeight="1">
      <c r="B67" s="246"/>
      <c r="C67" s="246"/>
      <c r="D67" s="246"/>
      <c r="E67" s="246"/>
      <c r="F67" s="246"/>
      <c r="G67" s="246"/>
      <c r="H67" s="246"/>
      <c r="I67" s="246"/>
      <c r="J67" s="246"/>
      <c r="K67" s="246"/>
      <c r="L67" s="246"/>
      <c r="M67" s="246"/>
      <c r="N67" s="246"/>
      <c r="O67" s="246"/>
      <c r="P67" s="246"/>
      <c r="Q67" s="246"/>
      <c r="R67" s="246"/>
      <c r="S67" s="246"/>
      <c r="T67" s="246"/>
      <c r="U67" s="246"/>
      <c r="V67" s="246"/>
      <c r="W67" s="246"/>
      <c r="X67" s="246"/>
      <c r="Y67" s="246"/>
      <c r="Z67" s="246"/>
    </row>
    <row r="153" spans="10:18" ht="15" customHeight="1">
      <c r="J153">
        <f>1-$J$151</f>
        <v>1</v>
      </c>
      <c r="P153">
        <f>1-$P$151</f>
        <v>1</v>
      </c>
    </row>
    <row r="155" spans="10:18" ht="15" customHeight="1">
      <c r="J155">
        <f>$J$153</f>
        <v>1</v>
      </c>
      <c r="P155">
        <f>$P$153</f>
        <v>1</v>
      </c>
    </row>
    <row r="157" spans="10:18" ht="15" customHeight="1">
      <c r="L157">
        <f>1-$L$151</f>
        <v>1</v>
      </c>
      <c r="R157">
        <f>1-$R$151</f>
        <v>1</v>
      </c>
    </row>
    <row r="159" spans="10:18" ht="15" customHeight="1">
      <c r="L159">
        <f>$L$157</f>
        <v>1</v>
      </c>
      <c r="R159">
        <f>$R$157</f>
        <v>1</v>
      </c>
    </row>
    <row r="165" spans="12:18" ht="15" customHeight="1">
      <c r="L165">
        <f>((1/$J$155)-(1/$L$159))*$L$163</f>
        <v>0</v>
      </c>
      <c r="R165">
        <f>((1/$P$155)-(1/$R$159))*$R$163</f>
        <v>0</v>
      </c>
    </row>
    <row r="167" spans="12:18" ht="15" customHeight="1">
      <c r="L167">
        <f>$L$80/$L$159</f>
        <v>0</v>
      </c>
      <c r="R167">
        <f>$Q$80/$R$159</f>
        <v>0</v>
      </c>
    </row>
    <row r="180" spans="5:18" ht="15" customHeight="1">
      <c r="E180" s="732" t="s">
        <v>845</v>
      </c>
      <c r="F180" s="732"/>
      <c r="G180" s="732"/>
      <c r="H180" s="732"/>
      <c r="I180" s="732"/>
      <c r="J180" s="732"/>
      <c r="K180" s="732"/>
      <c r="L180" s="732"/>
      <c r="M180" s="732"/>
      <c r="N180" s="732"/>
      <c r="O180" s="732"/>
      <c r="P180" s="732"/>
      <c r="Q180" s="732"/>
      <c r="R180" s="732"/>
    </row>
    <row r="181" spans="5:18" ht="15" customHeight="1">
      <c r="E181" s="165"/>
      <c r="F181" s="165"/>
      <c r="G181" s="165"/>
      <c r="H181" s="165"/>
      <c r="I181" s="165"/>
      <c r="J181" s="165"/>
      <c r="K181" s="165"/>
      <c r="L181" s="165"/>
      <c r="M181" s="165"/>
      <c r="N181" s="165"/>
      <c r="O181" s="165"/>
      <c r="P181" s="165"/>
      <c r="Q181" s="165"/>
      <c r="R181" s="165"/>
    </row>
  </sheetData>
  <sheetProtection algorithmName="SHA-512" hashValue="l+QWqyLGSj9ZJzIztESyDyUFbPmfIvr3G/E9L+PChx0PiXMWtV+o5b5+HOozapc6l5EX8dY99yB64+AKwa8hkA==" saltValue="HL1i+hQVIxbVxc5iSSNjQw==" spinCount="100000" sheet="1" objects="1" scenarios="1" formatColumns="0" formatRows="0"/>
  <mergeCells count="50">
    <mergeCell ref="E180:R180"/>
    <mergeCell ref="H3:N8"/>
    <mergeCell ref="B10:O10"/>
    <mergeCell ref="C11:I11"/>
    <mergeCell ref="C12:I12"/>
    <mergeCell ref="K11:N11"/>
    <mergeCell ref="K12:N12"/>
    <mergeCell ref="D4:E4"/>
    <mergeCell ref="D5:E5"/>
    <mergeCell ref="D6:E6"/>
    <mergeCell ref="D7:E7"/>
    <mergeCell ref="B14:O14"/>
    <mergeCell ref="C25:J25"/>
    <mergeCell ref="K25:N25"/>
    <mergeCell ref="C28:G28"/>
    <mergeCell ref="C34:N34"/>
    <mergeCell ref="H28:M28"/>
    <mergeCell ref="C15:G15"/>
    <mergeCell ref="C18:N18"/>
    <mergeCell ref="C22:F22"/>
    <mergeCell ref="H22:L22"/>
    <mergeCell ref="C21:F21"/>
    <mergeCell ref="H21:L21"/>
    <mergeCell ref="C16:G16"/>
    <mergeCell ref="I15:N15"/>
    <mergeCell ref="I16:N16"/>
    <mergeCell ref="C19:N19"/>
    <mergeCell ref="B24:O24"/>
    <mergeCell ref="C37:D37"/>
    <mergeCell ref="C44:N44"/>
    <mergeCell ref="C30:N30"/>
    <mergeCell ref="C26:J26"/>
    <mergeCell ref="K26:N26"/>
    <mergeCell ref="C29:G29"/>
    <mergeCell ref="H29:M29"/>
    <mergeCell ref="C39:N39"/>
    <mergeCell ref="C35:N35"/>
    <mergeCell ref="G37:L37"/>
    <mergeCell ref="M37:N37"/>
    <mergeCell ref="C31:N31"/>
    <mergeCell ref="C33:G33"/>
    <mergeCell ref="H33:M33"/>
    <mergeCell ref="C32:G32"/>
    <mergeCell ref="H32:M32"/>
    <mergeCell ref="H46:O46"/>
    <mergeCell ref="H47:O47"/>
    <mergeCell ref="C41:E41"/>
    <mergeCell ref="C42:E42"/>
    <mergeCell ref="G41:N41"/>
    <mergeCell ref="G42:N42"/>
  </mergeCells>
  <hyperlinks>
    <hyperlink ref="H46:N46" location="'RF11 Filing Instructions'!B54" display="RETURN TO FILING TYPE SHORTCUT" xr:uid="{50FEE04D-C6DA-49DE-9ED2-608AA8CE38F6}"/>
    <hyperlink ref="H47:M47" location="'RF1 Cover'!B38" display="RETURN TO RF1 COVER PAGE" xr:uid="{4AE76C5E-FED9-43F5-8CEF-A61C054ABDFC}"/>
  </hyperlinks>
  <printOptions horizontalCentered="1"/>
  <pageMargins left="0.5" right="0.5" top="0.5" bottom="0.5" header="0.3" footer="0.3"/>
  <pageSetup scale="7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F12103-8CD3-4EB1-A1F1-723D7FB3F77D}">
  <sheetPr>
    <pageSetUpPr fitToPage="1"/>
  </sheetPr>
  <dimension ref="A1:AE60"/>
  <sheetViews>
    <sheetView zoomScaleNormal="100" zoomScaleSheetLayoutView="100" workbookViewId="0">
      <selection activeCell="D3" sqref="D3"/>
    </sheetView>
  </sheetViews>
  <sheetFormatPr defaultRowHeight="15" customHeight="1"/>
  <cols>
    <col min="1" max="1" width="1.1796875" style="246" customWidth="1"/>
    <col min="2" max="2" width="5.81640625" style="25" customWidth="1"/>
    <col min="3" max="3" width="7.81640625" customWidth="1"/>
    <col min="4" max="4" width="17.1796875" customWidth="1"/>
    <col min="5" max="5" width="20.81640625" customWidth="1"/>
    <col min="6" max="8" width="3.81640625" customWidth="1"/>
    <col min="9" max="9" width="11.81640625" customWidth="1"/>
    <col min="10" max="14" width="3.81640625" customWidth="1"/>
    <col min="15" max="15" width="24.81640625" customWidth="1"/>
    <col min="16" max="16" width="2.81640625" style="25" customWidth="1"/>
  </cols>
  <sheetData>
    <row r="1" spans="1:23" s="246" customFormat="1" ht="7" customHeight="1"/>
    <row r="2" spans="1:23" ht="15" customHeight="1">
      <c r="C2" s="25"/>
      <c r="E2" s="25"/>
      <c r="F2" s="25"/>
      <c r="G2" s="25"/>
      <c r="H2" s="25"/>
      <c r="I2" s="25"/>
      <c r="J2" s="25"/>
      <c r="K2" s="25"/>
      <c r="L2" s="25"/>
      <c r="M2" s="25"/>
      <c r="N2" s="25"/>
      <c r="O2" s="25"/>
      <c r="Q2" s="246"/>
      <c r="R2" s="246"/>
      <c r="S2" s="246"/>
      <c r="T2" s="246"/>
      <c r="U2" s="246"/>
      <c r="V2" s="246"/>
      <c r="W2" s="246"/>
    </row>
    <row r="3" spans="1:23" ht="15" customHeight="1">
      <c r="C3" s="25"/>
      <c r="D3" s="409" t="s">
        <v>907</v>
      </c>
      <c r="E3" s="25"/>
      <c r="F3" s="25"/>
      <c r="G3" s="25"/>
      <c r="H3" s="25"/>
      <c r="I3" s="25"/>
      <c r="J3" s="25"/>
      <c r="K3" s="25"/>
      <c r="L3" s="25"/>
      <c r="M3" s="25"/>
      <c r="N3" s="25"/>
      <c r="O3" s="25"/>
      <c r="Q3" s="246"/>
      <c r="R3" s="246"/>
      <c r="S3" s="246"/>
      <c r="T3" s="246"/>
      <c r="U3" s="246"/>
      <c r="V3" s="246"/>
      <c r="W3" s="246"/>
    </row>
    <row r="4" spans="1:23" ht="15" customHeight="1">
      <c r="C4" s="25"/>
      <c r="D4" s="747" t="s">
        <v>808</v>
      </c>
      <c r="E4" s="747"/>
      <c r="F4" s="747"/>
      <c r="G4" s="747"/>
      <c r="H4" s="25"/>
      <c r="I4" s="25"/>
      <c r="J4" s="25"/>
      <c r="K4" s="25"/>
      <c r="L4" s="25"/>
      <c r="M4" s="25"/>
      <c r="N4" s="25"/>
      <c r="O4" s="25"/>
      <c r="Q4" s="246"/>
      <c r="R4" s="246"/>
      <c r="S4" s="246"/>
      <c r="T4" s="246"/>
      <c r="U4" s="246"/>
      <c r="V4" s="246"/>
      <c r="W4" s="246"/>
    </row>
    <row r="5" spans="1:23" ht="15" customHeight="1">
      <c r="C5" s="25"/>
      <c r="D5" s="747" t="s">
        <v>940</v>
      </c>
      <c r="E5" s="747"/>
      <c r="F5" s="25"/>
      <c r="G5" s="25"/>
      <c r="H5" s="25"/>
      <c r="I5" s="25"/>
      <c r="J5" s="25"/>
      <c r="K5" s="25"/>
      <c r="L5" s="25"/>
      <c r="M5" s="25"/>
      <c r="N5" s="25"/>
      <c r="O5" s="25"/>
      <c r="Q5" s="246"/>
      <c r="R5" s="246"/>
      <c r="S5" s="246"/>
      <c r="T5" s="246"/>
      <c r="U5" s="246"/>
      <c r="V5" s="246"/>
      <c r="W5" s="246"/>
    </row>
    <row r="6" spans="1:23" ht="15" customHeight="1">
      <c r="C6" s="25"/>
      <c r="D6" s="748" t="s">
        <v>809</v>
      </c>
      <c r="E6" s="748"/>
      <c r="F6" s="25"/>
      <c r="G6" s="25"/>
      <c r="H6" s="25"/>
      <c r="I6" s="25"/>
      <c r="J6" s="25"/>
      <c r="K6" s="25"/>
      <c r="L6" s="25"/>
      <c r="M6" s="25"/>
      <c r="N6" s="25"/>
      <c r="O6" s="25"/>
      <c r="Q6" s="246"/>
      <c r="R6" s="246"/>
      <c r="S6" s="246"/>
      <c r="T6" s="246"/>
      <c r="U6" s="246"/>
      <c r="V6" s="246"/>
      <c r="W6" s="246"/>
    </row>
    <row r="7" spans="1:23" ht="15" customHeight="1">
      <c r="C7" s="25"/>
      <c r="D7" s="748" t="s">
        <v>810</v>
      </c>
      <c r="E7" s="748"/>
      <c r="F7" s="25"/>
      <c r="G7" s="25"/>
      <c r="H7" s="25"/>
      <c r="I7" s="25"/>
      <c r="J7" s="25"/>
      <c r="K7" s="25"/>
      <c r="L7" s="25"/>
      <c r="M7" s="25"/>
      <c r="N7" s="25"/>
      <c r="O7" s="25"/>
      <c r="Q7" s="246"/>
      <c r="R7" s="246"/>
      <c r="S7" s="246"/>
      <c r="T7" s="246"/>
      <c r="U7" s="246"/>
      <c r="V7" s="246"/>
      <c r="W7" s="246"/>
    </row>
    <row r="8" spans="1:23" ht="17.149999999999999" customHeight="1">
      <c r="C8" s="25"/>
      <c r="D8" s="25"/>
      <c r="E8" s="25"/>
      <c r="F8" s="25"/>
      <c r="G8" s="25"/>
      <c r="H8" s="25"/>
      <c r="I8" s="25"/>
      <c r="J8" s="25"/>
      <c r="K8" s="25"/>
      <c r="L8" s="25"/>
      <c r="M8" s="25"/>
      <c r="N8" s="25"/>
      <c r="O8" s="25"/>
      <c r="Q8" s="246"/>
      <c r="R8" s="246"/>
      <c r="S8" s="246"/>
      <c r="T8" s="246"/>
      <c r="U8" s="246"/>
      <c r="V8" s="246"/>
      <c r="W8" s="246"/>
    </row>
    <row r="9" spans="1:23" ht="17.149999999999999" customHeight="1">
      <c r="B9" s="768" t="s">
        <v>307</v>
      </c>
      <c r="C9" s="768"/>
      <c r="D9" s="768"/>
      <c r="E9" s="768"/>
      <c r="F9" s="768"/>
      <c r="G9" s="768"/>
      <c r="H9" s="768"/>
      <c r="I9" s="768"/>
      <c r="J9" s="768"/>
      <c r="K9" s="768"/>
      <c r="L9" s="768"/>
      <c r="M9" s="768"/>
      <c r="N9" s="768"/>
      <c r="O9" s="768"/>
      <c r="Q9" s="246"/>
      <c r="R9" s="246"/>
      <c r="S9" s="246"/>
      <c r="T9" s="246"/>
      <c r="U9" s="246"/>
      <c r="V9" s="246"/>
      <c r="W9" s="246"/>
    </row>
    <row r="10" spans="1:23" s="86" customFormat="1" ht="17.149999999999999" customHeight="1">
      <c r="A10" s="256"/>
      <c r="B10" s="84"/>
      <c r="C10" s="771" t="s">
        <v>308</v>
      </c>
      <c r="D10" s="771"/>
      <c r="E10" s="771"/>
      <c r="F10" s="771"/>
      <c r="G10" s="771"/>
      <c r="H10" s="771"/>
      <c r="I10" s="771"/>
      <c r="J10" s="87"/>
      <c r="K10" s="719" t="s">
        <v>330</v>
      </c>
      <c r="L10" s="720"/>
      <c r="M10" s="720"/>
      <c r="N10" s="720"/>
      <c r="O10" s="759"/>
      <c r="P10" s="84"/>
      <c r="Q10" s="256"/>
      <c r="R10" s="256"/>
      <c r="S10" s="256"/>
      <c r="T10" s="256"/>
      <c r="U10" s="256"/>
      <c r="V10" s="256"/>
      <c r="W10" s="256"/>
    </row>
    <row r="11" spans="1:23" ht="17.149999999999999" customHeight="1">
      <c r="C11" s="772">
        <f>'RF1 Cover'!H14</f>
        <v>0</v>
      </c>
      <c r="D11" s="772"/>
      <c r="E11" s="772"/>
      <c r="F11" s="772"/>
      <c r="G11" s="772"/>
      <c r="H11" s="772"/>
      <c r="I11" s="772"/>
      <c r="J11" s="71"/>
      <c r="K11" s="742">
        <f>'RF1 Cover'!H15</f>
        <v>0</v>
      </c>
      <c r="L11" s="743"/>
      <c r="M11" s="743"/>
      <c r="N11" s="743"/>
      <c r="O11" s="744"/>
      <c r="Q11" s="246"/>
      <c r="R11" s="246"/>
      <c r="S11" s="246"/>
      <c r="T11" s="246"/>
      <c r="U11" s="246"/>
      <c r="V11" s="246"/>
      <c r="W11" s="246"/>
    </row>
    <row r="12" spans="1:23" ht="17.149999999999999" customHeight="1">
      <c r="C12" s="25"/>
      <c r="D12" s="71"/>
      <c r="E12" s="71"/>
      <c r="F12" s="71"/>
      <c r="G12" s="71"/>
      <c r="H12" s="71"/>
      <c r="I12" s="71"/>
      <c r="J12" s="71"/>
      <c r="K12" s="71"/>
      <c r="L12" s="71"/>
      <c r="M12" s="71"/>
      <c r="N12" s="71"/>
      <c r="O12" s="71"/>
      <c r="Q12" s="246"/>
      <c r="R12" s="246"/>
      <c r="S12" s="246"/>
      <c r="T12" s="246"/>
      <c r="U12" s="246"/>
      <c r="V12" s="246"/>
      <c r="W12" s="246"/>
    </row>
    <row r="13" spans="1:23" ht="17.149999999999999" customHeight="1">
      <c r="C13" s="773" t="s">
        <v>331</v>
      </c>
      <c r="D13" s="773"/>
      <c r="E13" s="773"/>
      <c r="F13" s="773"/>
      <c r="G13" s="773"/>
      <c r="H13" s="773"/>
      <c r="I13" s="773"/>
      <c r="J13" s="773"/>
      <c r="K13" s="773"/>
      <c r="L13" s="773"/>
      <c r="M13" s="773"/>
      <c r="N13" s="773"/>
      <c r="O13" s="773"/>
      <c r="Q13" s="246"/>
      <c r="R13" s="246"/>
      <c r="S13" s="246"/>
      <c r="T13" s="246"/>
      <c r="U13" s="246"/>
      <c r="V13" s="246"/>
      <c r="W13" s="246"/>
    </row>
    <row r="14" spans="1:23" ht="17.149999999999999" customHeight="1">
      <c r="C14" s="772">
        <f>'RF1 Cover'!H16</f>
        <v>0</v>
      </c>
      <c r="D14" s="772"/>
      <c r="E14" s="772"/>
      <c r="F14" s="772"/>
      <c r="G14" s="772"/>
      <c r="H14" s="772"/>
      <c r="I14" s="772"/>
      <c r="J14" s="772"/>
      <c r="K14" s="772"/>
      <c r="L14" s="772"/>
      <c r="M14" s="772"/>
      <c r="N14" s="772"/>
      <c r="O14" s="772"/>
      <c r="Q14" s="246"/>
      <c r="R14" s="246"/>
      <c r="S14" s="246"/>
      <c r="T14" s="246"/>
      <c r="U14" s="246"/>
      <c r="V14" s="246"/>
      <c r="W14" s="246"/>
    </row>
    <row r="15" spans="1:23" ht="17.149999999999999" customHeight="1">
      <c r="C15" s="29"/>
      <c r="D15" s="71"/>
      <c r="E15" s="71"/>
      <c r="F15" s="71"/>
      <c r="G15" s="71"/>
      <c r="H15" s="71"/>
      <c r="I15" s="71"/>
      <c r="J15" s="71"/>
      <c r="K15" s="71"/>
      <c r="L15" s="71"/>
      <c r="M15" s="71"/>
      <c r="N15" s="71"/>
      <c r="O15" s="71"/>
      <c r="Q15" s="246"/>
      <c r="R15" s="246"/>
      <c r="S15" s="246"/>
      <c r="T15" s="246"/>
      <c r="U15" s="246"/>
      <c r="V15" s="246"/>
      <c r="W15" s="246"/>
    </row>
    <row r="16" spans="1:23" s="86" customFormat="1" ht="17.149999999999999" customHeight="1">
      <c r="A16" s="256"/>
      <c r="B16" s="84"/>
      <c r="C16" s="774" t="s">
        <v>332</v>
      </c>
      <c r="D16" s="774"/>
      <c r="E16" s="774"/>
      <c r="F16" s="87"/>
      <c r="G16" s="719" t="s">
        <v>333</v>
      </c>
      <c r="H16" s="720"/>
      <c r="I16" s="720"/>
      <c r="J16" s="720"/>
      <c r="K16" s="720"/>
      <c r="L16" s="720"/>
      <c r="M16" s="759"/>
      <c r="N16" s="87"/>
      <c r="O16" s="83" t="s">
        <v>28</v>
      </c>
      <c r="P16" s="84"/>
      <c r="Q16" s="256"/>
      <c r="R16" s="256"/>
      <c r="S16" s="256"/>
      <c r="T16" s="256"/>
      <c r="U16" s="256"/>
      <c r="V16" s="256"/>
      <c r="W16" s="256"/>
    </row>
    <row r="17" spans="1:23" s="67" customFormat="1" ht="17.149999999999999" customHeight="1">
      <c r="A17" s="254"/>
      <c r="B17" s="66"/>
      <c r="C17" s="775"/>
      <c r="D17" s="775"/>
      <c r="E17" s="775"/>
      <c r="F17" s="82"/>
      <c r="G17" s="713"/>
      <c r="H17" s="714"/>
      <c r="I17" s="714"/>
      <c r="J17" s="714"/>
      <c r="K17" s="714"/>
      <c r="L17" s="714"/>
      <c r="M17" s="729"/>
      <c r="N17" s="82"/>
      <c r="O17" s="399"/>
      <c r="P17" s="66"/>
      <c r="Q17" s="254"/>
      <c r="R17" s="254"/>
      <c r="S17" s="254"/>
      <c r="T17" s="254"/>
      <c r="U17" s="254"/>
      <c r="V17" s="254"/>
      <c r="W17" s="254"/>
    </row>
    <row r="18" spans="1:23" ht="17.149999999999999" customHeight="1">
      <c r="C18" s="25"/>
      <c r="D18" s="65"/>
      <c r="E18" s="65"/>
      <c r="F18" s="65"/>
      <c r="G18" s="65"/>
      <c r="H18" s="65"/>
      <c r="I18" s="65"/>
      <c r="J18" s="65"/>
      <c r="K18" s="65"/>
      <c r="L18" s="65"/>
      <c r="M18" s="65"/>
      <c r="N18" s="65"/>
      <c r="O18" s="65"/>
      <c r="Q18" s="246"/>
      <c r="R18" s="246"/>
      <c r="S18" s="246"/>
      <c r="T18" s="246"/>
      <c r="U18" s="246"/>
      <c r="V18" s="246"/>
      <c r="W18" s="246"/>
    </row>
    <row r="19" spans="1:23" ht="17.149999999999999" customHeight="1">
      <c r="B19" s="769" t="s">
        <v>310</v>
      </c>
      <c r="C19" s="769"/>
      <c r="D19" s="769"/>
      <c r="E19" s="769"/>
      <c r="F19" s="769"/>
      <c r="G19" s="769"/>
      <c r="H19" s="769"/>
      <c r="I19" s="769"/>
      <c r="J19" s="769"/>
      <c r="K19" s="769"/>
      <c r="L19" s="769"/>
      <c r="M19" s="769"/>
      <c r="N19" s="769"/>
      <c r="O19" s="769"/>
      <c r="Q19" s="246"/>
      <c r="R19" s="246"/>
      <c r="S19" s="246"/>
      <c r="T19" s="246"/>
      <c r="U19" s="246"/>
      <c r="V19" s="246"/>
      <c r="W19" s="246"/>
    </row>
    <row r="20" spans="1:23" s="86" customFormat="1" ht="17.149999999999999" customHeight="1">
      <c r="A20" s="256"/>
      <c r="B20" s="84"/>
      <c r="C20" s="771" t="s">
        <v>311</v>
      </c>
      <c r="D20" s="771"/>
      <c r="E20" s="771"/>
      <c r="F20" s="771"/>
      <c r="G20" s="771"/>
      <c r="H20" s="87"/>
      <c r="I20" s="719" t="s">
        <v>312</v>
      </c>
      <c r="J20" s="720"/>
      <c r="K20" s="720"/>
      <c r="L20" s="720"/>
      <c r="M20" s="720"/>
      <c r="N20" s="720"/>
      <c r="O20" s="759"/>
      <c r="P20" s="84"/>
      <c r="Q20" s="256"/>
      <c r="R20" s="256"/>
      <c r="S20" s="256"/>
      <c r="T20" s="256"/>
      <c r="U20" s="256"/>
      <c r="V20" s="256"/>
      <c r="W20" s="256"/>
    </row>
    <row r="21" spans="1:23" s="67" customFormat="1" ht="17.149999999999999" customHeight="1">
      <c r="A21" s="254"/>
      <c r="B21" s="66"/>
      <c r="C21" s="770"/>
      <c r="D21" s="770"/>
      <c r="E21" s="770"/>
      <c r="F21" s="770"/>
      <c r="G21" s="770"/>
      <c r="H21" s="82"/>
      <c r="I21" s="713"/>
      <c r="J21" s="714"/>
      <c r="K21" s="714"/>
      <c r="L21" s="714"/>
      <c r="M21" s="714"/>
      <c r="N21" s="714"/>
      <c r="O21" s="729"/>
      <c r="P21" s="66"/>
      <c r="Q21" s="254"/>
      <c r="R21" s="254"/>
      <c r="S21" s="254"/>
      <c r="T21" s="254"/>
      <c r="U21" s="254"/>
      <c r="V21" s="254"/>
      <c r="W21" s="254"/>
    </row>
    <row r="22" spans="1:23" ht="17.149999999999999" customHeight="1">
      <c r="C22" s="25"/>
      <c r="D22" s="71"/>
      <c r="E22" s="71"/>
      <c r="F22" s="71"/>
      <c r="G22" s="71"/>
      <c r="H22" s="71"/>
      <c r="I22" s="71"/>
      <c r="J22" s="71"/>
      <c r="K22" s="71"/>
      <c r="L22" s="71"/>
      <c r="M22" s="71"/>
      <c r="N22" s="71"/>
      <c r="O22" s="71"/>
      <c r="Q22" s="246"/>
      <c r="R22" s="246"/>
      <c r="S22" s="246"/>
      <c r="T22" s="246"/>
      <c r="U22" s="246"/>
      <c r="V22" s="246"/>
      <c r="W22" s="246"/>
    </row>
    <row r="23" spans="1:23" ht="17.149999999999999" customHeight="1">
      <c r="C23" s="771" t="s">
        <v>313</v>
      </c>
      <c r="D23" s="771"/>
      <c r="E23" s="771"/>
      <c r="F23" s="771"/>
      <c r="G23" s="771"/>
      <c r="H23" s="771"/>
      <c r="I23" s="771"/>
      <c r="J23" s="771"/>
      <c r="K23" s="771"/>
      <c r="L23" s="771"/>
      <c r="M23" s="771"/>
      <c r="N23" s="771"/>
      <c r="O23" s="771"/>
      <c r="Q23" s="246"/>
      <c r="R23" s="246"/>
      <c r="S23" s="246"/>
      <c r="T23" s="246"/>
      <c r="U23" s="246"/>
      <c r="V23" s="246"/>
      <c r="W23" s="246"/>
    </row>
    <row r="24" spans="1:23" ht="34" customHeight="1">
      <c r="C24" s="767"/>
      <c r="D24" s="767"/>
      <c r="E24" s="767"/>
      <c r="F24" s="767"/>
      <c r="G24" s="767"/>
      <c r="H24" s="767"/>
      <c r="I24" s="767"/>
      <c r="J24" s="767"/>
      <c r="K24" s="767"/>
      <c r="L24" s="767"/>
      <c r="M24" s="767"/>
      <c r="N24" s="767"/>
      <c r="O24" s="767"/>
      <c r="Q24" s="246"/>
      <c r="R24" s="246"/>
      <c r="S24" s="246"/>
      <c r="T24" s="246"/>
      <c r="U24" s="246"/>
      <c r="V24" s="246"/>
      <c r="W24" s="246"/>
    </row>
    <row r="25" spans="1:23" ht="17.149999999999999" customHeight="1">
      <c r="C25" s="25"/>
      <c r="D25" s="65"/>
      <c r="E25" s="65"/>
      <c r="F25" s="65"/>
      <c r="G25" s="65"/>
      <c r="H25" s="65"/>
      <c r="I25" s="65"/>
      <c r="J25" s="65"/>
      <c r="K25" s="65"/>
      <c r="L25" s="65"/>
      <c r="M25" s="65"/>
      <c r="N25" s="65"/>
      <c r="O25" s="65"/>
      <c r="Q25" s="246"/>
      <c r="R25" s="246"/>
      <c r="S25" s="246"/>
      <c r="T25" s="246"/>
      <c r="U25" s="246"/>
      <c r="V25" s="246"/>
      <c r="W25" s="246"/>
    </row>
    <row r="26" spans="1:23" s="86" customFormat="1" ht="17.149999999999999" customHeight="1">
      <c r="A26" s="256"/>
      <c r="B26" s="84"/>
      <c r="C26" s="771" t="s">
        <v>335</v>
      </c>
      <c r="D26" s="771"/>
      <c r="E26" s="771"/>
      <c r="F26" s="771"/>
      <c r="G26" s="771"/>
      <c r="H26" s="771"/>
      <c r="I26" s="771"/>
      <c r="J26" s="771"/>
      <c r="K26" s="771"/>
      <c r="L26" s="771"/>
      <c r="M26" s="771"/>
      <c r="N26" s="771"/>
      <c r="O26" s="771"/>
      <c r="P26" s="84"/>
      <c r="Q26" s="256"/>
      <c r="R26" s="256"/>
      <c r="S26" s="256"/>
      <c r="T26" s="256"/>
      <c r="U26" s="256"/>
      <c r="V26" s="256"/>
      <c r="W26" s="256"/>
    </row>
    <row r="27" spans="1:23" ht="17.149999999999999" customHeight="1">
      <c r="C27" s="767"/>
      <c r="D27" s="767"/>
      <c r="E27" s="767"/>
      <c r="F27" s="767"/>
      <c r="G27" s="767"/>
      <c r="H27" s="767"/>
      <c r="I27" s="767"/>
      <c r="J27" s="767"/>
      <c r="K27" s="767"/>
      <c r="L27" s="767"/>
      <c r="M27" s="767"/>
      <c r="N27" s="767"/>
      <c r="O27" s="767"/>
      <c r="Q27" s="246"/>
      <c r="R27" s="246"/>
      <c r="S27" s="246"/>
      <c r="T27" s="246"/>
      <c r="U27" s="246"/>
      <c r="V27" s="246"/>
      <c r="W27" s="246"/>
    </row>
    <row r="28" spans="1:23" ht="17.149999999999999" customHeight="1">
      <c r="C28" s="25"/>
      <c r="D28" s="71"/>
      <c r="E28" s="71"/>
      <c r="F28" s="71"/>
      <c r="G28" s="71"/>
      <c r="H28" s="71"/>
      <c r="I28" s="71"/>
      <c r="J28" s="71"/>
      <c r="K28" s="71"/>
      <c r="L28" s="71"/>
      <c r="M28" s="74"/>
      <c r="N28" s="71"/>
      <c r="O28" s="71"/>
      <c r="Q28" s="246"/>
      <c r="R28" s="246"/>
      <c r="S28" s="246"/>
      <c r="T28" s="246"/>
      <c r="U28" s="246"/>
      <c r="V28" s="246"/>
      <c r="W28" s="246"/>
    </row>
    <row r="29" spans="1:23" s="86" customFormat="1" ht="17.149999999999999" customHeight="1">
      <c r="A29" s="256"/>
      <c r="B29" s="84"/>
      <c r="C29" s="771" t="s">
        <v>336</v>
      </c>
      <c r="D29" s="771"/>
      <c r="E29" s="771"/>
      <c r="F29" s="771"/>
      <c r="G29" s="771"/>
      <c r="H29" s="87"/>
      <c r="I29" s="774" t="s">
        <v>337</v>
      </c>
      <c r="J29" s="774"/>
      <c r="K29" s="774"/>
      <c r="L29" s="774"/>
      <c r="M29" s="85"/>
      <c r="N29" s="774" t="s">
        <v>316</v>
      </c>
      <c r="O29" s="774"/>
      <c r="P29" s="84"/>
      <c r="Q29" s="256"/>
      <c r="R29" s="256"/>
      <c r="S29" s="256"/>
      <c r="T29" s="256"/>
      <c r="U29" s="256"/>
      <c r="V29" s="256"/>
      <c r="W29" s="256"/>
    </row>
    <row r="30" spans="1:23" s="67" customFormat="1" ht="17.149999999999999" customHeight="1">
      <c r="A30" s="254"/>
      <c r="B30" s="66"/>
      <c r="C30" s="767"/>
      <c r="D30" s="767"/>
      <c r="E30" s="767"/>
      <c r="F30" s="767"/>
      <c r="G30" s="767"/>
      <c r="H30" s="82"/>
      <c r="I30" s="778"/>
      <c r="J30" s="718"/>
      <c r="K30" s="718"/>
      <c r="L30" s="718"/>
      <c r="M30" s="75" t="s">
        <v>334</v>
      </c>
      <c r="N30" s="718"/>
      <c r="O30" s="718"/>
      <c r="P30" s="66"/>
      <c r="Q30" s="254"/>
      <c r="R30" s="254"/>
      <c r="S30" s="254"/>
      <c r="T30" s="254"/>
      <c r="U30" s="254"/>
      <c r="V30" s="254"/>
      <c r="W30" s="254"/>
    </row>
    <row r="31" spans="1:23" ht="17.149999999999999" customHeight="1">
      <c r="C31" s="25"/>
      <c r="D31" s="71"/>
      <c r="E31" s="71"/>
      <c r="F31" s="71"/>
      <c r="G31" s="71"/>
      <c r="H31" s="71"/>
      <c r="I31" s="71"/>
      <c r="J31" s="71"/>
      <c r="K31" s="71"/>
      <c r="L31" s="71"/>
      <c r="M31" s="71"/>
      <c r="N31" s="71"/>
      <c r="O31" s="71"/>
      <c r="Q31" s="246"/>
      <c r="R31" s="246"/>
      <c r="S31" s="246"/>
      <c r="T31" s="246"/>
      <c r="U31" s="246"/>
      <c r="V31" s="246"/>
      <c r="W31" s="246"/>
    </row>
    <row r="32" spans="1:23" ht="17.149999999999999" customHeight="1">
      <c r="C32" s="773" t="s">
        <v>338</v>
      </c>
      <c r="D32" s="773"/>
      <c r="E32" s="773"/>
      <c r="F32" s="773"/>
      <c r="G32" s="773"/>
      <c r="H32" s="773"/>
      <c r="I32" s="773"/>
      <c r="J32" s="773"/>
      <c r="K32" s="773"/>
      <c r="L32" s="773"/>
      <c r="M32" s="773"/>
      <c r="N32" s="773"/>
      <c r="O32" s="773"/>
      <c r="Q32" s="246"/>
      <c r="R32" s="246"/>
      <c r="S32" s="246"/>
      <c r="T32" s="246"/>
      <c r="U32" s="246"/>
      <c r="V32" s="246"/>
      <c r="W32" s="246"/>
    </row>
    <row r="33" spans="1:31" ht="85" customHeight="1">
      <c r="C33" s="767"/>
      <c r="D33" s="767"/>
      <c r="E33" s="767"/>
      <c r="F33" s="767"/>
      <c r="G33" s="767"/>
      <c r="H33" s="767"/>
      <c r="I33" s="767"/>
      <c r="J33" s="767"/>
      <c r="K33" s="767"/>
      <c r="L33" s="767"/>
      <c r="M33" s="767"/>
      <c r="N33" s="767"/>
      <c r="O33" s="767"/>
      <c r="Q33" s="246"/>
      <c r="R33" s="246"/>
      <c r="S33" s="246"/>
      <c r="T33" s="246"/>
      <c r="U33" s="246"/>
      <c r="V33" s="246"/>
      <c r="W33" s="246"/>
    </row>
    <row r="34" spans="1:31" ht="17.149999999999999" customHeight="1">
      <c r="C34" s="25"/>
      <c r="D34" s="65"/>
      <c r="E34" s="25"/>
      <c r="F34" s="25"/>
      <c r="G34" s="25"/>
      <c r="H34" s="25"/>
      <c r="I34" s="25"/>
      <c r="J34" s="25"/>
      <c r="K34" s="25"/>
      <c r="L34" s="25"/>
      <c r="M34" s="25"/>
      <c r="N34" s="25"/>
      <c r="O34" s="25"/>
      <c r="Q34" s="246"/>
      <c r="R34" s="246"/>
      <c r="S34" s="246"/>
      <c r="T34" s="246"/>
      <c r="U34" s="246"/>
      <c r="V34" s="246"/>
      <c r="W34" s="246"/>
    </row>
    <row r="35" spans="1:31" ht="17.149999999999999" customHeight="1">
      <c r="C35" s="764" t="s">
        <v>339</v>
      </c>
      <c r="D35" s="765"/>
      <c r="E35" s="765"/>
      <c r="F35" s="765"/>
      <c r="G35" s="765"/>
      <c r="H35" s="765"/>
      <c r="I35" s="765"/>
      <c r="J35" s="765"/>
      <c r="K35" s="765"/>
      <c r="L35" s="765"/>
      <c r="M35" s="765"/>
      <c r="N35" s="765"/>
      <c r="O35" s="766"/>
      <c r="Q35" s="246"/>
      <c r="R35" s="246"/>
      <c r="S35" s="246"/>
      <c r="T35" s="246"/>
      <c r="U35" s="246"/>
      <c r="V35" s="246"/>
      <c r="W35" s="246"/>
    </row>
    <row r="36" spans="1:31" ht="28.5" customHeight="1">
      <c r="C36" s="396" t="b">
        <v>0</v>
      </c>
      <c r="D36" s="776" t="s">
        <v>340</v>
      </c>
      <c r="E36" s="776"/>
      <c r="F36" s="398" t="b">
        <v>0</v>
      </c>
      <c r="G36" s="763" t="s">
        <v>341</v>
      </c>
      <c r="H36" s="763"/>
      <c r="I36" s="763"/>
      <c r="J36" s="763"/>
      <c r="K36" s="763"/>
      <c r="L36" s="763"/>
      <c r="M36" s="398" t="b">
        <v>0</v>
      </c>
      <c r="N36" s="763" t="s">
        <v>342</v>
      </c>
      <c r="O36" s="777"/>
      <c r="Q36" s="246"/>
      <c r="R36" s="246"/>
      <c r="S36" s="246"/>
      <c r="T36" s="257"/>
      <c r="U36" s="257"/>
      <c r="V36" s="257"/>
      <c r="W36" s="257"/>
      <c r="X36" s="12"/>
      <c r="Y36" s="12"/>
      <c r="Z36" s="12"/>
      <c r="AA36" s="12"/>
      <c r="AB36" s="12"/>
      <c r="AC36" s="12"/>
      <c r="AD36" s="12"/>
      <c r="AE36" s="12"/>
    </row>
    <row r="37" spans="1:31" ht="17.149999999999999" customHeight="1">
      <c r="C37" s="397" t="b">
        <v>0</v>
      </c>
      <c r="D37" s="71" t="s">
        <v>343</v>
      </c>
      <c r="E37" s="752"/>
      <c r="F37" s="752"/>
      <c r="G37" s="752"/>
      <c r="H37" s="752"/>
      <c r="I37" s="752"/>
      <c r="J37" s="752"/>
      <c r="K37" s="752"/>
      <c r="L37" s="752"/>
      <c r="M37" s="752"/>
      <c r="N37" s="752"/>
      <c r="O37" s="753"/>
      <c r="Q37" s="246"/>
      <c r="R37" s="246"/>
      <c r="S37" s="246"/>
      <c r="T37" s="257"/>
      <c r="U37" s="257"/>
      <c r="V37" s="257"/>
      <c r="W37" s="257"/>
      <c r="X37" s="12"/>
      <c r="Y37" s="12"/>
      <c r="Z37" s="12"/>
      <c r="AA37" s="12"/>
      <c r="AB37" s="12"/>
      <c r="AC37" s="12"/>
      <c r="AD37" s="12"/>
      <c r="AE37" s="12"/>
    </row>
    <row r="38" spans="1:31" ht="8.5" customHeight="1">
      <c r="C38" s="76"/>
      <c r="D38" s="77"/>
      <c r="E38" s="77"/>
      <c r="F38" s="77"/>
      <c r="G38" s="77"/>
      <c r="H38" s="77"/>
      <c r="I38" s="77"/>
      <c r="J38" s="77"/>
      <c r="K38" s="77"/>
      <c r="L38" s="77"/>
      <c r="M38" s="77"/>
      <c r="N38" s="77"/>
      <c r="O38" s="78"/>
      <c r="Q38" s="246"/>
      <c r="R38" s="246"/>
      <c r="S38" s="246"/>
      <c r="T38" s="246"/>
      <c r="U38" s="246"/>
      <c r="V38" s="246"/>
      <c r="W38" s="246"/>
    </row>
    <row r="39" spans="1:31" ht="17.149999999999999" customHeight="1">
      <c r="C39" s="25"/>
      <c r="D39" s="71"/>
      <c r="E39" s="71"/>
      <c r="F39" s="71"/>
      <c r="G39" s="71"/>
      <c r="H39" s="71"/>
      <c r="I39" s="71"/>
      <c r="J39" s="71"/>
      <c r="K39" s="71"/>
      <c r="L39" s="71"/>
      <c r="M39" s="71"/>
      <c r="N39" s="71"/>
      <c r="O39" s="71"/>
      <c r="Q39" s="246"/>
      <c r="R39" s="246"/>
      <c r="S39" s="246"/>
      <c r="T39" s="246"/>
      <c r="U39" s="246"/>
      <c r="V39" s="246"/>
      <c r="W39" s="246"/>
    </row>
    <row r="40" spans="1:31" ht="34" customHeight="1">
      <c r="C40" s="719" t="s">
        <v>325</v>
      </c>
      <c r="D40" s="759"/>
      <c r="E40" s="754"/>
      <c r="F40" s="755"/>
      <c r="G40" s="756"/>
      <c r="H40" s="79"/>
      <c r="I40" s="719" t="s">
        <v>326</v>
      </c>
      <c r="J40" s="720"/>
      <c r="K40" s="720"/>
      <c r="L40" s="759"/>
      <c r="M40" s="760"/>
      <c r="N40" s="761"/>
      <c r="O40" s="762"/>
      <c r="Q40" s="246"/>
      <c r="R40" s="246"/>
      <c r="S40" s="246"/>
      <c r="T40" s="246"/>
      <c r="U40" s="246"/>
      <c r="V40" s="246"/>
      <c r="W40" s="246"/>
    </row>
    <row r="41" spans="1:31" ht="17.149999999999999" customHeight="1">
      <c r="C41" s="25"/>
      <c r="D41" s="63"/>
      <c r="E41" s="64"/>
      <c r="F41" s="64"/>
      <c r="G41" s="63"/>
      <c r="H41" s="63"/>
      <c r="I41" s="63"/>
      <c r="J41" s="63"/>
      <c r="K41" s="63"/>
      <c r="L41" s="65"/>
      <c r="M41" s="65"/>
      <c r="N41" s="65"/>
      <c r="O41" s="65"/>
      <c r="Q41" s="246"/>
      <c r="R41" s="246"/>
      <c r="S41" s="246"/>
      <c r="T41" s="246"/>
      <c r="U41" s="246"/>
      <c r="V41" s="246"/>
      <c r="W41" s="246"/>
    </row>
    <row r="42" spans="1:31" ht="17.149999999999999" customHeight="1">
      <c r="B42" s="758" t="s">
        <v>796</v>
      </c>
      <c r="C42" s="758"/>
      <c r="D42" s="758"/>
      <c r="E42" s="758"/>
      <c r="F42" s="758"/>
      <c r="G42" s="758"/>
      <c r="H42" s="758"/>
      <c r="I42" s="758"/>
      <c r="J42" s="758"/>
      <c r="K42" s="758"/>
      <c r="L42" s="758"/>
      <c r="M42" s="758"/>
      <c r="N42" s="758"/>
      <c r="O42" s="758"/>
      <c r="Q42" s="246"/>
      <c r="R42" s="246"/>
      <c r="S42" s="246"/>
      <c r="T42" s="246"/>
      <c r="U42" s="246"/>
      <c r="V42" s="246"/>
      <c r="W42" s="246"/>
    </row>
    <row r="43" spans="1:31" ht="45.75" customHeight="1">
      <c r="C43" s="665" t="s">
        <v>795</v>
      </c>
      <c r="D43" s="665"/>
      <c r="E43" s="665"/>
      <c r="F43" s="665"/>
      <c r="G43" s="665"/>
      <c r="H43" s="665"/>
      <c r="I43" s="665"/>
      <c r="J43" s="665"/>
      <c r="K43" s="665"/>
      <c r="L43" s="665"/>
      <c r="M43" s="665"/>
      <c r="N43" s="665"/>
      <c r="O43" s="665"/>
      <c r="Q43" s="246"/>
      <c r="R43" s="246"/>
      <c r="S43" s="246"/>
      <c r="T43" s="246"/>
      <c r="U43" s="246"/>
      <c r="V43" s="246"/>
      <c r="W43" s="246"/>
    </row>
    <row r="44" spans="1:31" ht="17.149999999999999" customHeight="1">
      <c r="C44" s="25"/>
      <c r="D44" s="61"/>
      <c r="E44" s="62"/>
      <c r="F44" s="62"/>
      <c r="G44" s="62"/>
      <c r="H44" s="62"/>
      <c r="I44" s="62"/>
      <c r="J44" s="62"/>
      <c r="K44" s="62"/>
      <c r="L44" s="62"/>
      <c r="M44" s="62"/>
      <c r="N44" s="62"/>
      <c r="O44" s="62"/>
      <c r="Q44" s="246"/>
      <c r="R44" s="246"/>
      <c r="S44" s="246"/>
      <c r="T44" s="246"/>
      <c r="U44" s="246"/>
      <c r="V44" s="246"/>
      <c r="W44" s="246"/>
    </row>
    <row r="45" spans="1:31" ht="34" customHeight="1">
      <c r="C45" s="696"/>
      <c r="D45" s="696"/>
      <c r="E45" s="696"/>
      <c r="F45" s="696"/>
      <c r="G45" s="696"/>
      <c r="H45" s="25"/>
      <c r="I45" s="696"/>
      <c r="J45" s="696"/>
      <c r="K45" s="696"/>
      <c r="L45" s="696"/>
      <c r="M45" s="696"/>
      <c r="N45" s="696"/>
      <c r="O45" s="696"/>
      <c r="Q45" s="246"/>
      <c r="R45" s="246"/>
      <c r="S45" s="246"/>
      <c r="T45" s="246"/>
      <c r="U45" s="246"/>
      <c r="V45" s="246"/>
      <c r="W45" s="246"/>
    </row>
    <row r="46" spans="1:31" ht="17.149999999999999" customHeight="1">
      <c r="C46" s="757" t="s">
        <v>344</v>
      </c>
      <c r="D46" s="757"/>
      <c r="E46" s="757"/>
      <c r="F46" s="757"/>
      <c r="G46" s="757"/>
      <c r="H46" s="37"/>
      <c r="I46" s="757" t="s">
        <v>329</v>
      </c>
      <c r="J46" s="757"/>
      <c r="K46" s="757"/>
      <c r="L46" s="757"/>
      <c r="M46" s="757"/>
      <c r="N46" s="757"/>
      <c r="O46" s="757"/>
      <c r="Q46" s="246"/>
      <c r="R46" s="246"/>
      <c r="S46" s="246"/>
      <c r="T46" s="246"/>
      <c r="U46" s="246"/>
      <c r="V46" s="246"/>
      <c r="W46" s="246"/>
    </row>
    <row r="47" spans="1:31" s="25" customFormat="1" ht="17.149999999999999" customHeight="1">
      <c r="A47" s="246"/>
      <c r="C47" s="40"/>
      <c r="D47" s="40"/>
      <c r="E47" s="40"/>
      <c r="F47" s="40"/>
      <c r="G47" s="40"/>
      <c r="H47" s="37"/>
      <c r="I47" s="40"/>
      <c r="J47" s="40"/>
      <c r="K47" s="40"/>
      <c r="L47" s="40"/>
      <c r="M47" s="40"/>
      <c r="N47" s="40"/>
      <c r="O47" s="40"/>
      <c r="Q47" s="246"/>
      <c r="R47" s="246"/>
      <c r="S47" s="246"/>
      <c r="T47" s="246"/>
      <c r="U47" s="246"/>
      <c r="V47" s="246"/>
      <c r="W47" s="246"/>
    </row>
    <row r="48" spans="1:31" ht="15" customHeight="1">
      <c r="B48" s="246"/>
      <c r="C48" s="671" t="s">
        <v>802</v>
      </c>
      <c r="D48" s="671"/>
      <c r="E48" s="671"/>
      <c r="F48" s="671"/>
      <c r="G48" s="671"/>
      <c r="H48" s="671"/>
      <c r="I48" s="671"/>
      <c r="J48" s="671"/>
      <c r="K48" s="671"/>
      <c r="L48" s="671"/>
      <c r="M48" s="671"/>
      <c r="N48" s="671"/>
      <c r="O48" s="671"/>
      <c r="P48" s="246"/>
      <c r="Q48" s="246"/>
      <c r="R48" s="246"/>
      <c r="S48" s="246"/>
      <c r="T48" s="246"/>
      <c r="U48" s="246"/>
      <c r="V48" s="246"/>
      <c r="W48" s="246"/>
    </row>
    <row r="49" spans="2:23" ht="15" customHeight="1">
      <c r="B49" s="246"/>
      <c r="C49" s="246"/>
      <c r="D49" s="246"/>
      <c r="E49" s="246"/>
      <c r="F49" s="246"/>
      <c r="G49" s="246"/>
      <c r="H49" s="246"/>
      <c r="I49" s="246"/>
      <c r="J49" s="246"/>
      <c r="K49" s="246"/>
      <c r="L49" s="246"/>
      <c r="M49" s="246"/>
      <c r="N49" s="246"/>
      <c r="O49" s="246"/>
      <c r="P49" s="246"/>
      <c r="Q49" s="246"/>
      <c r="R49" s="246"/>
      <c r="S49" s="246"/>
      <c r="T49" s="246"/>
      <c r="U49" s="246"/>
      <c r="V49" s="246"/>
      <c r="W49" s="246"/>
    </row>
    <row r="50" spans="2:23" ht="15" customHeight="1">
      <c r="B50" s="246"/>
      <c r="C50" s="246"/>
      <c r="D50" s="246"/>
      <c r="E50" s="246"/>
      <c r="F50" s="246"/>
      <c r="G50" s="246"/>
      <c r="H50" s="246"/>
      <c r="I50" s="617" t="s">
        <v>856</v>
      </c>
      <c r="J50" s="617"/>
      <c r="K50" s="617"/>
      <c r="L50" s="617"/>
      <c r="M50" s="617"/>
      <c r="N50" s="617"/>
      <c r="O50" s="617"/>
      <c r="P50" s="617"/>
      <c r="Q50" s="246"/>
      <c r="R50" s="246"/>
      <c r="S50" s="246"/>
      <c r="T50" s="246"/>
      <c r="U50" s="246"/>
      <c r="V50" s="246"/>
      <c r="W50" s="246"/>
    </row>
    <row r="51" spans="2:23" ht="15" customHeight="1">
      <c r="B51" s="246"/>
      <c r="C51" s="246"/>
      <c r="D51" s="246"/>
      <c r="E51" s="246"/>
      <c r="F51" s="246"/>
      <c r="G51" s="246"/>
      <c r="H51" s="246"/>
      <c r="I51" s="617" t="s">
        <v>857</v>
      </c>
      <c r="J51" s="617"/>
      <c r="K51" s="617"/>
      <c r="L51" s="617"/>
      <c r="M51" s="617"/>
      <c r="N51" s="617"/>
      <c r="O51" s="617"/>
      <c r="P51" s="617"/>
      <c r="Q51" s="246"/>
      <c r="R51" s="246"/>
      <c r="S51" s="246"/>
      <c r="T51" s="246"/>
      <c r="U51" s="246"/>
      <c r="V51" s="246"/>
      <c r="W51" s="246"/>
    </row>
    <row r="52" spans="2:23" ht="15" customHeight="1">
      <c r="B52" s="246"/>
      <c r="C52" s="246"/>
      <c r="D52" s="246"/>
      <c r="E52" s="246"/>
      <c r="F52" s="246"/>
      <c r="G52" s="246"/>
      <c r="H52" s="246"/>
      <c r="I52" s="246"/>
      <c r="J52" s="246"/>
      <c r="K52" s="246"/>
      <c r="L52" s="246"/>
      <c r="M52" s="246"/>
      <c r="N52" s="246"/>
      <c r="O52" s="246"/>
      <c r="P52" s="246"/>
      <c r="Q52" s="246"/>
      <c r="R52" s="246"/>
      <c r="S52" s="246"/>
      <c r="T52" s="246"/>
      <c r="U52" s="246"/>
      <c r="V52" s="246"/>
      <c r="W52" s="246"/>
    </row>
    <row r="53" spans="2:23" ht="15" customHeight="1">
      <c r="B53" s="246"/>
      <c r="C53" s="246"/>
      <c r="D53" s="246"/>
      <c r="E53" s="246"/>
      <c r="F53" s="246"/>
      <c r="G53" s="246"/>
      <c r="H53" s="246"/>
      <c r="I53" s="246"/>
      <c r="J53" s="246"/>
      <c r="K53" s="246"/>
      <c r="L53" s="246"/>
      <c r="M53" s="246"/>
      <c r="N53" s="246"/>
      <c r="O53" s="246"/>
      <c r="P53" s="246"/>
      <c r="Q53" s="246"/>
      <c r="R53" s="246"/>
      <c r="S53" s="246"/>
      <c r="T53" s="246"/>
      <c r="U53" s="246"/>
      <c r="V53" s="246"/>
      <c r="W53" s="246"/>
    </row>
    <row r="54" spans="2:23" ht="15" customHeight="1">
      <c r="B54" s="246"/>
      <c r="C54" s="246"/>
      <c r="D54" s="246"/>
      <c r="E54" s="246"/>
      <c r="F54" s="246"/>
      <c r="G54" s="246"/>
      <c r="H54" s="246"/>
      <c r="I54" s="246"/>
      <c r="J54" s="246"/>
      <c r="K54" s="246"/>
      <c r="L54" s="246"/>
      <c r="M54" s="246"/>
      <c r="N54" s="246"/>
      <c r="O54" s="246"/>
      <c r="P54" s="246"/>
      <c r="Q54" s="246"/>
      <c r="R54" s="246"/>
      <c r="S54" s="246"/>
      <c r="T54" s="246"/>
      <c r="U54" s="246"/>
      <c r="V54" s="246"/>
      <c r="W54" s="246"/>
    </row>
    <row r="55" spans="2:23" ht="15" customHeight="1">
      <c r="B55" s="246"/>
      <c r="C55" s="246"/>
      <c r="D55" s="246"/>
      <c r="E55" s="246"/>
      <c r="F55" s="246"/>
      <c r="G55" s="246"/>
      <c r="H55" s="246"/>
      <c r="I55" s="246"/>
      <c r="J55" s="246"/>
      <c r="K55" s="246"/>
      <c r="L55" s="246"/>
      <c r="M55" s="246"/>
      <c r="N55" s="246"/>
      <c r="O55" s="246"/>
      <c r="P55" s="246"/>
      <c r="Q55" s="246"/>
      <c r="R55" s="246"/>
      <c r="S55" s="246"/>
      <c r="T55" s="246"/>
      <c r="U55" s="246"/>
      <c r="V55" s="246"/>
      <c r="W55" s="246"/>
    </row>
    <row r="56" spans="2:23" ht="15" customHeight="1">
      <c r="B56" s="246"/>
      <c r="C56" s="246"/>
      <c r="D56" s="246"/>
      <c r="E56" s="246"/>
      <c r="F56" s="246"/>
      <c r="G56" s="246"/>
      <c r="H56" s="246"/>
      <c r="I56" s="246"/>
      <c r="J56" s="246"/>
      <c r="K56" s="246"/>
      <c r="L56" s="246"/>
      <c r="M56" s="246"/>
      <c r="N56" s="246"/>
      <c r="O56" s="246"/>
      <c r="P56" s="246"/>
      <c r="Q56" s="246"/>
      <c r="R56" s="246"/>
      <c r="S56" s="246"/>
      <c r="T56" s="246"/>
      <c r="U56" s="246"/>
      <c r="V56" s="246"/>
      <c r="W56" s="246"/>
    </row>
    <row r="57" spans="2:23" ht="15" customHeight="1">
      <c r="B57" s="246"/>
      <c r="C57" s="246"/>
      <c r="D57" s="246"/>
      <c r="E57" s="246"/>
      <c r="F57" s="246"/>
      <c r="G57" s="246"/>
      <c r="H57" s="246"/>
      <c r="I57" s="246"/>
      <c r="J57" s="246"/>
      <c r="K57" s="246"/>
      <c r="L57" s="246"/>
      <c r="M57" s="246"/>
      <c r="N57" s="246"/>
      <c r="O57" s="246"/>
      <c r="P57" s="246"/>
      <c r="Q57" s="246"/>
      <c r="R57" s="246"/>
      <c r="S57" s="246"/>
      <c r="T57" s="246"/>
      <c r="U57" s="246"/>
      <c r="V57" s="246"/>
      <c r="W57" s="246"/>
    </row>
    <row r="58" spans="2:23" ht="15" customHeight="1">
      <c r="B58" s="246"/>
      <c r="C58" s="246"/>
      <c r="D58" s="246"/>
      <c r="E58" s="246"/>
      <c r="F58" s="246"/>
      <c r="G58" s="246"/>
      <c r="H58" s="246"/>
      <c r="I58" s="246"/>
      <c r="J58" s="246"/>
      <c r="K58" s="246"/>
      <c r="L58" s="246"/>
      <c r="M58" s="246"/>
      <c r="N58" s="246"/>
      <c r="O58" s="246"/>
      <c r="P58" s="246"/>
      <c r="Q58" s="246"/>
      <c r="R58" s="246"/>
      <c r="S58" s="246"/>
      <c r="T58" s="246"/>
      <c r="U58" s="246"/>
      <c r="V58" s="246"/>
      <c r="W58" s="246"/>
    </row>
    <row r="59" spans="2:23" ht="15" customHeight="1">
      <c r="B59" s="246"/>
      <c r="C59" s="246"/>
      <c r="D59" s="246"/>
      <c r="E59" s="246"/>
      <c r="F59" s="246"/>
      <c r="G59" s="246"/>
      <c r="H59" s="246"/>
      <c r="I59" s="246"/>
      <c r="J59" s="246"/>
      <c r="K59" s="246"/>
      <c r="L59" s="246"/>
      <c r="M59" s="246"/>
      <c r="N59" s="246"/>
      <c r="O59" s="246"/>
      <c r="P59" s="246"/>
      <c r="Q59" s="246"/>
      <c r="R59" s="246"/>
      <c r="S59" s="246"/>
      <c r="T59" s="246"/>
      <c r="U59" s="246"/>
      <c r="V59" s="246"/>
      <c r="W59" s="246"/>
    </row>
    <row r="60" spans="2:23" ht="15" customHeight="1">
      <c r="B60" s="246"/>
      <c r="C60" s="246"/>
      <c r="D60" s="246"/>
      <c r="E60" s="246"/>
      <c r="F60" s="246"/>
      <c r="G60" s="246"/>
      <c r="H60" s="246"/>
      <c r="I60" s="246"/>
      <c r="J60" s="246"/>
      <c r="K60" s="246"/>
      <c r="L60" s="246"/>
      <c r="M60" s="246"/>
      <c r="N60" s="246"/>
      <c r="O60" s="246"/>
      <c r="P60" s="246"/>
      <c r="Q60" s="246"/>
      <c r="R60" s="246"/>
      <c r="S60" s="246"/>
      <c r="T60" s="246"/>
      <c r="U60" s="246"/>
      <c r="V60" s="246"/>
      <c r="W60" s="246"/>
    </row>
  </sheetData>
  <sheetProtection algorithmName="SHA-512" hashValue="U3GXy1nbmjeBpALL98BImuzszqilZUafM7Hw5dO9pN9s1qJpQ2q0SkKUKTQb5R4UYW4IliUkueiRr6E2juKYWA==" saltValue="Eje5LqCY/SiFUnCoNjFdnw==" spinCount="100000" sheet="1" objects="1" scenarios="1" formatRows="0"/>
  <mergeCells count="50">
    <mergeCell ref="C14:O14"/>
    <mergeCell ref="C20:G20"/>
    <mergeCell ref="G16:M16"/>
    <mergeCell ref="C43:O43"/>
    <mergeCell ref="C26:O26"/>
    <mergeCell ref="C27:O27"/>
    <mergeCell ref="C29:G29"/>
    <mergeCell ref="C30:G30"/>
    <mergeCell ref="D36:E36"/>
    <mergeCell ref="N36:O36"/>
    <mergeCell ref="C33:O33"/>
    <mergeCell ref="N29:O29"/>
    <mergeCell ref="N30:O30"/>
    <mergeCell ref="C32:O32"/>
    <mergeCell ref="I29:L29"/>
    <mergeCell ref="I30:L30"/>
    <mergeCell ref="D4:G4"/>
    <mergeCell ref="D5:E5"/>
    <mergeCell ref="D6:E6"/>
    <mergeCell ref="D7:E7"/>
    <mergeCell ref="C24:O24"/>
    <mergeCell ref="B9:O9"/>
    <mergeCell ref="B19:O19"/>
    <mergeCell ref="K10:O10"/>
    <mergeCell ref="C21:G21"/>
    <mergeCell ref="C23:O23"/>
    <mergeCell ref="C11:I11"/>
    <mergeCell ref="C13:O13"/>
    <mergeCell ref="K11:O11"/>
    <mergeCell ref="C16:E16"/>
    <mergeCell ref="C17:E17"/>
    <mergeCell ref="C10:I10"/>
    <mergeCell ref="G36:L36"/>
    <mergeCell ref="I20:O20"/>
    <mergeCell ref="G17:M17"/>
    <mergeCell ref="I21:O21"/>
    <mergeCell ref="C35:O35"/>
    <mergeCell ref="I50:P50"/>
    <mergeCell ref="I51:P51"/>
    <mergeCell ref="E37:O37"/>
    <mergeCell ref="C48:O48"/>
    <mergeCell ref="E40:G40"/>
    <mergeCell ref="I45:O45"/>
    <mergeCell ref="I46:O46"/>
    <mergeCell ref="C46:G46"/>
    <mergeCell ref="B42:O42"/>
    <mergeCell ref="C45:G45"/>
    <mergeCell ref="C40:D40"/>
    <mergeCell ref="M40:O40"/>
    <mergeCell ref="I40:L40"/>
  </mergeCells>
  <hyperlinks>
    <hyperlink ref="I50:O50" location="'RF11 Filing Instructions'!B54" display="RETURN TO FILING TYPE SHORTCUT" xr:uid="{5E61C446-2B5F-4ECE-9725-5B92FCB3F8F8}"/>
    <hyperlink ref="I51:N51" location="'RF1 Cover'!B38" display="RETURN TO RF1 COVER PAGE" xr:uid="{ABD98319-8BA0-44BE-8482-C882FEBFA6F9}"/>
  </hyperlinks>
  <printOptions horizontalCentered="1"/>
  <pageMargins left="0.5" right="0.5" top="0.5" bottom="0.5" header="0.3" footer="0.3"/>
  <pageSetup scale="74" orientation="portrait" r:id="rId1"/>
  <drawing r:id="rId2"/>
</worksheet>
</file>

<file path=docMetadata/LabelInfo.xml><?xml version="1.0" encoding="utf-8"?>
<clbl:labelList xmlns:clbl="http://schemas.microsoft.com/office/2020/mipLabelMetadata">
  <clbl:label id="{96d48bd7-a8ec-495f-9684-067f65f4b446}" enabled="1" method="Standard" siteId="{3847dec6-63b2-43f9-a6d0-58a40aaa1a10}"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14</vt:i4>
      </vt:variant>
    </vt:vector>
  </HeadingPairs>
  <TitlesOfParts>
    <vt:vector size="26" baseType="lpstr">
      <vt:lpstr>RF1 Cover</vt:lpstr>
      <vt:lpstr>Dropdown</vt:lpstr>
      <vt:lpstr>RF10 General Requirements</vt:lpstr>
      <vt:lpstr>RF11 Filing Instructions</vt:lpstr>
      <vt:lpstr>RF12 Rate Summary</vt:lpstr>
      <vt:lpstr>RF13 Forms Certification</vt:lpstr>
      <vt:lpstr>RF14 Forms Worksheet</vt:lpstr>
      <vt:lpstr>RF15 Individual Risk</vt:lpstr>
      <vt:lpstr>RF16 Consent to Rate</vt:lpstr>
      <vt:lpstr>RF20 Adoption</vt:lpstr>
      <vt:lpstr>RF50 Hurricane</vt:lpstr>
      <vt:lpstr>RF80 Filing FAQs</vt:lpstr>
      <vt:lpstr>'RF50 Hurricane'!_ftnref1</vt:lpstr>
      <vt:lpstr>'RF50 Hurricane'!_ftnref2</vt:lpstr>
      <vt:lpstr>'RF1 Cover'!Print_Area</vt:lpstr>
      <vt:lpstr>'RF10 General Requirements'!Print_Area</vt:lpstr>
      <vt:lpstr>'RF11 Filing Instructions'!Print_Area</vt:lpstr>
      <vt:lpstr>'RF12 Rate Summary'!Print_Area</vt:lpstr>
      <vt:lpstr>'RF13 Forms Certification'!Print_Area</vt:lpstr>
      <vt:lpstr>'RF14 Forms Worksheet'!Print_Area</vt:lpstr>
      <vt:lpstr>'RF15 Individual Risk'!Print_Area</vt:lpstr>
      <vt:lpstr>'RF16 Consent to Rate'!Print_Area</vt:lpstr>
      <vt:lpstr>'RF20 Adoption'!Print_Area</vt:lpstr>
      <vt:lpstr>'RF50 Hurricane'!Print_Area</vt:lpstr>
      <vt:lpstr>'RF80 Filing FAQs'!Print_Area</vt:lpstr>
      <vt:lpstr>'RF50 Hurricane'!Print_Titles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Grant A. Shintaku</dc:creator>
  <cp:keywords/>
  <dc:description/>
  <cp:lastModifiedBy>Grant A. Shintaku</cp:lastModifiedBy>
  <cp:revision/>
  <cp:lastPrinted>2026-01-09T01:59:14Z</cp:lastPrinted>
  <dcterms:created xsi:type="dcterms:W3CDTF">2025-10-18T20:46:04Z</dcterms:created>
  <dcterms:modified xsi:type="dcterms:W3CDTF">2026-03-23T21:43:50Z</dcterms:modified>
  <cp:category/>
  <cp:contentStatus/>
</cp:coreProperties>
</file>