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EMPUB-HO\2025 for 2026 Publication\"/>
    </mc:Choice>
  </mc:AlternateContent>
  <xr:revisionPtr revIDLastSave="0" documentId="13_ncr:1_{2E17CD49-5390-4D48-BDC8-7419339F9BBC}" xr6:coauthVersionLast="47" xr6:coauthVersionMax="47" xr10:uidLastSave="{00000000-0000-0000-0000-000000000000}"/>
  <bookViews>
    <workbookView xWindow="31350" yWindow="0" windowWidth="17670" windowHeight="15600" tabRatio="665" xr2:uid="{00000000-000D-0000-FFFF-FFFF00000000}"/>
  </bookViews>
  <sheets>
    <sheet name="HO Prem Pub Worksheets A - C" sheetId="1" r:id="rId1"/>
    <sheet name="Changes to worksheet" sheetId="2" r:id="rId2"/>
  </sheets>
  <definedNames>
    <definedName name="_xlnm.Print_Area" localSheetId="0">'HO Prem Pub Worksheets A - C'!$B$15:$Q$66,'HO Prem Pub Worksheets A - C'!$B$69:$Q$119,'HO Prem Pub Worksheets A - C'!$B$122:$Q$172,'HO Prem Pub Worksheets A - C'!$B$1:$Q$12</definedName>
    <definedName name="Z_0D23BEF3_3625_4257_B4DD_780A1236C5E7_.wvu.PrintArea" localSheetId="0" hidden="1">'HO Prem Pub Worksheets A - C'!$B$15:$Q$65,'HO Prem Pub Worksheets A - C'!$B$69:$P$119,'HO Prem Pub Worksheets A - C'!$B$122:$P$172,'HO Prem Pub Worksheets A - C'!$B$1:$Q$12</definedName>
    <definedName name="Z_DA2AA273_F5E8_4C91_978B_084D940F76DD_.wvu.PrintArea" localSheetId="0" hidden="1">'HO Prem Pub Worksheets A - C'!$B$15:$Q$65,'HO Prem Pub Worksheets A - C'!$B$69:$P$119,'HO Prem Pub Worksheets A - C'!$B$122:$P$172,'HO Prem Pub Worksheets A - C'!$B$1:$Q$12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" l="1"/>
  <c r="M22" i="1" l="1"/>
  <c r="O24" i="1"/>
  <c r="M76" i="1"/>
  <c r="O78" i="1"/>
  <c r="M18" i="1"/>
  <c r="M20" i="1"/>
  <c r="G42" i="1"/>
  <c r="J42" i="1"/>
  <c r="M42" i="1"/>
  <c r="P42" i="1"/>
  <c r="G43" i="1"/>
  <c r="J43" i="1"/>
  <c r="M43" i="1"/>
  <c r="P43" i="1"/>
  <c r="G44" i="1"/>
  <c r="J44" i="1"/>
  <c r="M44" i="1"/>
  <c r="P44" i="1"/>
  <c r="G45" i="1"/>
  <c r="J45" i="1"/>
  <c r="M45" i="1"/>
  <c r="P45" i="1"/>
  <c r="G46" i="1"/>
  <c r="J46" i="1"/>
  <c r="M46" i="1"/>
  <c r="P46" i="1"/>
  <c r="G47" i="1"/>
  <c r="J47" i="1"/>
  <c r="M47" i="1"/>
  <c r="P47" i="1"/>
  <c r="G48" i="1"/>
  <c r="J48" i="1"/>
  <c r="M48" i="1"/>
  <c r="P48" i="1"/>
  <c r="G49" i="1"/>
  <c r="J49" i="1"/>
  <c r="M49" i="1"/>
  <c r="P49" i="1"/>
  <c r="M72" i="1"/>
  <c r="M74" i="1"/>
  <c r="G96" i="1"/>
  <c r="J96" i="1"/>
  <c r="M96" i="1"/>
  <c r="P96" i="1"/>
  <c r="G97" i="1"/>
  <c r="J97" i="1"/>
  <c r="M97" i="1"/>
  <c r="P97" i="1"/>
  <c r="G98" i="1"/>
  <c r="J98" i="1"/>
  <c r="M98" i="1"/>
  <c r="P98" i="1"/>
  <c r="G99" i="1"/>
  <c r="J99" i="1"/>
  <c r="M99" i="1"/>
  <c r="P99" i="1"/>
  <c r="G100" i="1"/>
  <c r="J100" i="1"/>
  <c r="M100" i="1"/>
  <c r="P100" i="1"/>
  <c r="G101" i="1"/>
  <c r="J101" i="1"/>
  <c r="M101" i="1"/>
  <c r="P101" i="1"/>
  <c r="G102" i="1"/>
  <c r="J102" i="1"/>
  <c r="M102" i="1"/>
  <c r="P102" i="1"/>
  <c r="G103" i="1"/>
  <c r="J103" i="1"/>
  <c r="M103" i="1"/>
  <c r="P103" i="1"/>
  <c r="M125" i="1"/>
  <c r="M127" i="1"/>
  <c r="O129" i="1"/>
  <c r="O131" i="1"/>
  <c r="G149" i="1"/>
  <c r="J149" i="1"/>
  <c r="M149" i="1"/>
  <c r="P149" i="1"/>
  <c r="G150" i="1"/>
  <c r="J150" i="1"/>
  <c r="M150" i="1"/>
  <c r="P150" i="1"/>
  <c r="G151" i="1"/>
  <c r="J151" i="1"/>
  <c r="M151" i="1"/>
  <c r="P151" i="1"/>
  <c r="G152" i="1"/>
  <c r="J152" i="1"/>
  <c r="M152" i="1"/>
  <c r="P152" i="1"/>
  <c r="G153" i="1"/>
  <c r="J153" i="1"/>
  <c r="M153" i="1"/>
  <c r="P153" i="1"/>
  <c r="G154" i="1"/>
  <c r="J154" i="1"/>
  <c r="M154" i="1"/>
  <c r="P154" i="1"/>
  <c r="G155" i="1"/>
  <c r="J155" i="1"/>
  <c r="M155" i="1"/>
  <c r="P155" i="1"/>
  <c r="G156" i="1"/>
  <c r="J156" i="1"/>
  <c r="M156" i="1"/>
  <c r="P156" i="1"/>
</calcChain>
</file>

<file path=xl/sharedStrings.xml><?xml version="1.0" encoding="utf-8"?>
<sst xmlns="http://schemas.openxmlformats.org/spreadsheetml/2006/main" count="378" uniqueCount="125">
  <si>
    <t>Insurance Company:</t>
  </si>
  <si>
    <t>ID Tracking # of Latest Revision:</t>
  </si>
  <si>
    <t>Effective:</t>
  </si>
  <si>
    <t>Phone Number:</t>
  </si>
  <si>
    <t>Email:</t>
  </si>
  <si>
    <t>Homeowners Premium Worksheet - Single-wall</t>
  </si>
  <si>
    <t>Insurer:</t>
  </si>
  <si>
    <t>Dwelling Year Built:</t>
  </si>
  <si>
    <t>NAIC Co. Code:</t>
  </si>
  <si>
    <t>Exterior Wall Construction:</t>
  </si>
  <si>
    <t xml:space="preserve"> Wood, single-wall</t>
  </si>
  <si>
    <t>Foundation:</t>
  </si>
  <si>
    <t xml:space="preserve"> 2' elevated posts, crawlspace</t>
  </si>
  <si>
    <t>ID Tracking # of Latest Rate Revision:</t>
  </si>
  <si>
    <t>Elevation:</t>
  </si>
  <si>
    <t xml:space="preserve"> 15' above sea-level, outside of tsunami evacuation zone</t>
  </si>
  <si>
    <t>Roof Characteristics:</t>
  </si>
  <si>
    <t>Rates Effective:</t>
  </si>
  <si>
    <t>Electrical System:</t>
  </si>
  <si>
    <t xml:space="preserve"> 100 amp service, 2 conductor Romex wiring</t>
  </si>
  <si>
    <t>Plumbing System:</t>
  </si>
  <si>
    <t xml:space="preserve"> Copper water and cast iron drain/vent pipes</t>
  </si>
  <si>
    <t>Additional Considerations:</t>
  </si>
  <si>
    <t>Loss Experience:</t>
  </si>
  <si>
    <t>HO-2 (Broad) and HO-3 (Special) Forms</t>
  </si>
  <si>
    <t>Coverage A:</t>
  </si>
  <si>
    <t>Coverage C:</t>
  </si>
  <si>
    <t>B:</t>
  </si>
  <si>
    <t xml:space="preserve"> 10% of Coverage A</t>
  </si>
  <si>
    <t>D:</t>
  </si>
  <si>
    <t>C:</t>
  </si>
  <si>
    <t xml:space="preserve"> 50% of Coverage A (ACV)</t>
  </si>
  <si>
    <t xml:space="preserve"> 20% of Coverage A</t>
  </si>
  <si>
    <t>Deductibles:</t>
  </si>
  <si>
    <t>Section II:</t>
  </si>
  <si>
    <t xml:space="preserve">HO-2 </t>
  </si>
  <si>
    <t xml:space="preserve">HO-3 </t>
  </si>
  <si>
    <t>HO-4</t>
  </si>
  <si>
    <t xml:space="preserve">HO-6 </t>
  </si>
  <si>
    <t>Territory/</t>
  </si>
  <si>
    <t>Protection</t>
  </si>
  <si>
    <t>(Broad)</t>
  </si>
  <si>
    <t>Hurricane</t>
  </si>
  <si>
    <t>(Special)</t>
  </si>
  <si>
    <t>(Tenant)</t>
  </si>
  <si>
    <t>(Condo)</t>
  </si>
  <si>
    <t>County</t>
  </si>
  <si>
    <t>Class</t>
  </si>
  <si>
    <t>Premium</t>
  </si>
  <si>
    <t>TOTAL</t>
  </si>
  <si>
    <t>Oahu</t>
  </si>
  <si>
    <t>Neighbor Island</t>
  </si>
  <si>
    <t>Complete This Section Only If Your Company Utilizes Proprietary Policy Forms or Coverage Variations Exist</t>
  </si>
  <si>
    <t>For proprietary forms, provide premiums based on your Company's standard comparable policy.</t>
  </si>
  <si>
    <t>Coverage variations include, but are not limited to, approved minimum deductibles if different than default values.</t>
  </si>
  <si>
    <t>HO-2:</t>
  </si>
  <si>
    <t>HO-3:</t>
  </si>
  <si>
    <t>HO-4:</t>
  </si>
  <si>
    <t>HO-6:</t>
  </si>
  <si>
    <t>Hurricane:</t>
  </si>
  <si>
    <t>Additional Comments:</t>
  </si>
  <si>
    <t>WORKSHEET A</t>
  </si>
  <si>
    <t>Homeowners Premium Worksheet - Double-wall</t>
  </si>
  <si>
    <t xml:space="preserve"> Wood, double-wall</t>
  </si>
  <si>
    <t xml:space="preserve"> Slab</t>
  </si>
  <si>
    <t xml:space="preserve"> 200 amp service, 3 conductor Romex wiring</t>
  </si>
  <si>
    <t xml:space="preserve"> Copper water and PVC drain/vent pipes</t>
  </si>
  <si>
    <t>WORKSHEET B</t>
  </si>
  <si>
    <t>Homeowners Premium Worksheet - Masonry</t>
  </si>
  <si>
    <t xml:space="preserve"> Masonry, CMU</t>
  </si>
  <si>
    <t xml:space="preserve"> 120 amp service, 3 conductor Romex wiring</t>
  </si>
  <si>
    <t>WORKSHEET C</t>
  </si>
  <si>
    <t>any pending HO filings currently under review</t>
  </si>
  <si>
    <t>Rates</t>
  </si>
  <si>
    <t>GENERAL INFORMATION SECTION</t>
  </si>
  <si>
    <t>Please separately complete the following Worksheet for</t>
  </si>
  <si>
    <t xml:space="preserve">               Title:</t>
  </si>
  <si>
    <t>Writing New Business (Yes/No)</t>
  </si>
  <si>
    <t>HO-4 (Tenant) Form</t>
  </si>
  <si>
    <t xml:space="preserve"> HO-6 (Condominium) Form</t>
  </si>
  <si>
    <t>20% of Cov. C</t>
  </si>
  <si>
    <t xml:space="preserve"> 40% of Cov. C</t>
  </si>
  <si>
    <t xml:space="preserve"> Concrete slab</t>
  </si>
  <si>
    <t xml:space="preserve"> No claims history, your policyholder for 5 years</t>
  </si>
  <si>
    <t>No claims history, your policyholder for 5 years</t>
  </si>
  <si>
    <t>Sample Risk Characteristics</t>
  </si>
  <si>
    <t>Gable, asphalt shingle covering, hurricane clips/foundation ties</t>
  </si>
  <si>
    <r>
      <t xml:space="preserve">DO NOT APPLY DISCOUNTS FOR CHARACTERISTICS NOT SPECIFIED IN THE SAMPLE RISK ASSUMPTIONS (I.E., MULTIPOLICY).  </t>
    </r>
    <r>
      <rPr>
        <b/>
        <u/>
        <sz val="9"/>
        <color indexed="10"/>
        <rFont val="Arial"/>
        <family val="2"/>
      </rPr>
      <t>MINIMUM PREMIUM APPLIES.</t>
    </r>
  </si>
  <si>
    <t xml:space="preserve"> Hip, asphalt shingle covering (5 years old), no hurricane clips</t>
  </si>
  <si>
    <t xml:space="preserve"> 1,300 SF, primary residence, deadbolt locks, smoke detectors</t>
  </si>
  <si>
    <t xml:space="preserve"> 1300 SF, primary residence, deadbolt locks, smoke detectors</t>
  </si>
  <si>
    <t xml:space="preserve"> Wood, Flat, torched membrane covering (5 yrs. old), hurr. clips</t>
  </si>
  <si>
    <t>Preparer's Name:</t>
  </si>
  <si>
    <t xml:space="preserve">Changes to worksheet from prior year: </t>
  </si>
  <si>
    <t>9M</t>
  </si>
  <si>
    <t>Cell:</t>
  </si>
  <si>
    <t xml:space="preserve">Total number of changes: </t>
  </si>
  <si>
    <t>Change</t>
  </si>
  <si>
    <t>DPW</t>
  </si>
  <si>
    <t>INPUT PAGE</t>
  </si>
  <si>
    <r>
      <rPr>
        <sz val="9"/>
        <rFont val="Arial"/>
        <family val="2"/>
      </rPr>
      <t xml:space="preserve">$40,000 </t>
    </r>
    <r>
      <rPr>
        <sz val="7"/>
        <rFont val="Arial"/>
        <family val="2"/>
      </rPr>
      <t>(Replacement)</t>
    </r>
  </si>
  <si>
    <r>
      <rPr>
        <sz val="9"/>
        <rFont val="Arial"/>
        <family val="2"/>
      </rPr>
      <t>$125,000</t>
    </r>
    <r>
      <rPr>
        <sz val="10"/>
        <rFont val="Arial"/>
        <family val="2"/>
      </rPr>
      <t xml:space="preserve"> </t>
    </r>
    <r>
      <rPr>
        <sz val="7"/>
        <rFont val="Arial"/>
        <family val="2"/>
      </rPr>
      <t>(Replacement)</t>
    </r>
  </si>
  <si>
    <t xml:space="preserve"> Non-hurricane: $500</t>
  </si>
  <si>
    <t xml:space="preserve"> Hurricane: 2%</t>
  </si>
  <si>
    <t xml:space="preserve"> Non-hurricane: $500, Hurricane: 2%</t>
  </si>
  <si>
    <t xml:space="preserve"> </t>
  </si>
  <si>
    <t xml:space="preserve">  </t>
  </si>
  <si>
    <t>87G</t>
  </si>
  <si>
    <t>91G</t>
  </si>
  <si>
    <t xml:space="preserve">Old Value </t>
  </si>
  <si>
    <t xml:space="preserve">New Value </t>
  </si>
  <si>
    <t xml:space="preserve"> $400,000 (Replacement)</t>
  </si>
  <si>
    <t>89O</t>
  </si>
  <si>
    <t xml:space="preserve"> 400,000 (Replacement)</t>
  </si>
  <si>
    <t>Coverage A for HO-3 is $400,000.</t>
  </si>
  <si>
    <t>Section II coverage is $300,000.</t>
  </si>
  <si>
    <t>33G</t>
  </si>
  <si>
    <t>37G</t>
  </si>
  <si>
    <t>35L</t>
  </si>
  <si>
    <t>35O</t>
  </si>
  <si>
    <t>89L</t>
  </si>
  <si>
    <t>140G</t>
  </si>
  <si>
    <t>144G</t>
  </si>
  <si>
    <t>142L</t>
  </si>
  <si>
    <t>142O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</si>
</sst>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[&lt;=9999999]###\-####;\(###\)\ ###\-####"/>
  </numFmts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u/>
      <sz val="9"/>
      <color indexed="10"/>
      <name val="Arial"/>
      <family val="2"/>
    </font>
    <font>
      <b/>
      <u/>
      <sz val="10"/>
      <name val="Arial"/>
      <family val="2"/>
    </font>
    <font>
      <sz val="7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224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left"/>
    </xf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0" fillId="0" borderId="3" xfId="0" applyBorder="1"/>
    <xf numFmtId="0" fontId="0" fillId="0" borderId="5" xfId="0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left"/>
    </xf>
    <xf numFmtId="0" fontId="0" fillId="0" borderId="22" xfId="0" applyBorder="1"/>
    <xf numFmtId="0" fontId="0" fillId="0" borderId="22" xfId="0" applyBorder="1" applyAlignment="1">
      <alignment horizontal="center"/>
    </xf>
    <xf numFmtId="0" fontId="16" fillId="0" borderId="23" xfId="0" applyFont="1" applyBorder="1"/>
    <xf numFmtId="0" fontId="8" fillId="0" borderId="23" xfId="0" applyFont="1" applyBorder="1"/>
    <xf numFmtId="0" fontId="8" fillId="0" borderId="4" xfId="0" applyFont="1" applyBorder="1" applyAlignment="1">
      <alignment horizontal="left"/>
    </xf>
    <xf numFmtId="0" fontId="8" fillId="0" borderId="2" xfId="0" applyFont="1" applyBorder="1"/>
    <xf numFmtId="0" fontId="7" fillId="0" borderId="1" xfId="0" applyFont="1" applyBorder="1" applyAlignment="1">
      <alignment horizontal="right"/>
    </xf>
    <xf numFmtId="6" fontId="8" fillId="0" borderId="0" xfId="0" applyNumberFormat="1" applyFont="1" applyAlignment="1">
      <alignment horizontal="left"/>
    </xf>
    <xf numFmtId="0" fontId="8" fillId="0" borderId="2" xfId="0" applyFont="1" applyBorder="1" applyAlignment="1">
      <alignment horizontal="center"/>
    </xf>
    <xf numFmtId="6" fontId="2" fillId="0" borderId="2" xfId="0" applyNumberFormat="1" applyFont="1" applyBorder="1" applyAlignment="1">
      <alignment horizontal="left"/>
    </xf>
    <xf numFmtId="0" fontId="7" fillId="0" borderId="0" xfId="0" applyFont="1"/>
    <xf numFmtId="6" fontId="7" fillId="0" borderId="0" xfId="0" applyNumberFormat="1" applyFont="1" applyAlignment="1">
      <alignment horizontal="left"/>
    </xf>
    <xf numFmtId="0" fontId="7" fillId="0" borderId="1" xfId="0" applyFont="1" applyBorder="1"/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4" xfId="0" applyFont="1" applyBorder="1"/>
    <xf numFmtId="0" fontId="8" fillId="0" borderId="5" xfId="0" applyFont="1" applyBorder="1"/>
    <xf numFmtId="0" fontId="8" fillId="0" borderId="3" xfId="0" applyFont="1" applyBorder="1"/>
    <xf numFmtId="0" fontId="8" fillId="0" borderId="5" xfId="0" applyFont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left"/>
    </xf>
    <xf numFmtId="164" fontId="21" fillId="0" borderId="12" xfId="0" applyNumberFormat="1" applyFont="1" applyBorder="1" applyAlignment="1" applyProtection="1">
      <alignment horizontal="center"/>
      <protection locked="0"/>
    </xf>
    <xf numFmtId="164" fontId="21" fillId="0" borderId="32" xfId="0" applyNumberFormat="1" applyFont="1" applyBorder="1" applyAlignment="1" applyProtection="1">
      <alignment horizontal="center"/>
      <protection locked="0"/>
    </xf>
    <xf numFmtId="164" fontId="21" fillId="0" borderId="14" xfId="0" applyNumberFormat="1" applyFont="1" applyBorder="1" applyAlignment="1" applyProtection="1">
      <alignment horizontal="center"/>
      <protection locked="0"/>
    </xf>
    <xf numFmtId="164" fontId="21" fillId="0" borderId="22" xfId="0" applyNumberFormat="1" applyFont="1" applyBorder="1" applyAlignment="1" applyProtection="1">
      <alignment horizontal="center"/>
      <protection locked="0"/>
    </xf>
    <xf numFmtId="164" fontId="21" fillId="0" borderId="16" xfId="0" applyNumberFormat="1" applyFont="1" applyBorder="1" applyAlignment="1" applyProtection="1">
      <alignment horizontal="center"/>
      <protection locked="0"/>
    </xf>
    <xf numFmtId="164" fontId="21" fillId="0" borderId="33" xfId="0" applyNumberFormat="1" applyFont="1" applyBorder="1" applyAlignment="1" applyProtection="1">
      <alignment horizontal="center"/>
      <protection locked="0"/>
    </xf>
    <xf numFmtId="164" fontId="20" fillId="3" borderId="13" xfId="0" applyNumberFormat="1" applyFont="1" applyFill="1" applyBorder="1" applyAlignment="1">
      <alignment horizontal="center"/>
    </xf>
    <xf numFmtId="164" fontId="20" fillId="4" borderId="13" xfId="0" applyNumberFormat="1" applyFont="1" applyFill="1" applyBorder="1" applyAlignment="1">
      <alignment horizontal="center"/>
    </xf>
    <xf numFmtId="164" fontId="20" fillId="5" borderId="13" xfId="0" applyNumberFormat="1" applyFont="1" applyFill="1" applyBorder="1" applyAlignment="1">
      <alignment horizontal="center"/>
    </xf>
    <xf numFmtId="164" fontId="21" fillId="0" borderId="34" xfId="0" applyNumberFormat="1" applyFont="1" applyBorder="1" applyAlignment="1" applyProtection="1">
      <alignment horizontal="center"/>
      <protection locked="0"/>
    </xf>
    <xf numFmtId="164" fontId="20" fillId="6" borderId="13" xfId="0" applyNumberFormat="1" applyFont="1" applyFill="1" applyBorder="1" applyAlignment="1">
      <alignment horizontal="center"/>
    </xf>
    <xf numFmtId="164" fontId="20" fillId="3" borderId="15" xfId="0" applyNumberFormat="1" applyFont="1" applyFill="1" applyBorder="1" applyAlignment="1">
      <alignment horizontal="center"/>
    </xf>
    <xf numFmtId="164" fontId="20" fillId="4" borderId="15" xfId="0" applyNumberFormat="1" applyFont="1" applyFill="1" applyBorder="1" applyAlignment="1">
      <alignment horizontal="center"/>
    </xf>
    <xf numFmtId="164" fontId="20" fillId="5" borderId="15" xfId="0" applyNumberFormat="1" applyFont="1" applyFill="1" applyBorder="1" applyAlignment="1">
      <alignment horizontal="center"/>
    </xf>
    <xf numFmtId="164" fontId="21" fillId="0" borderId="35" xfId="0" applyNumberFormat="1" applyFont="1" applyBorder="1" applyAlignment="1" applyProtection="1">
      <alignment horizontal="center"/>
      <protection locked="0"/>
    </xf>
    <xf numFmtId="164" fontId="20" fillId="6" borderId="15" xfId="0" applyNumberFormat="1" applyFont="1" applyFill="1" applyBorder="1" applyAlignment="1">
      <alignment horizontal="center"/>
    </xf>
    <xf numFmtId="164" fontId="20" fillId="3" borderId="17" xfId="0" applyNumberFormat="1" applyFont="1" applyFill="1" applyBorder="1" applyAlignment="1">
      <alignment horizontal="center"/>
    </xf>
    <xf numFmtId="164" fontId="20" fillId="4" borderId="17" xfId="0" applyNumberFormat="1" applyFont="1" applyFill="1" applyBorder="1" applyAlignment="1">
      <alignment horizontal="center"/>
    </xf>
    <xf numFmtId="164" fontId="20" fillId="5" borderId="17" xfId="0" applyNumberFormat="1" applyFont="1" applyFill="1" applyBorder="1" applyAlignment="1">
      <alignment horizontal="center"/>
    </xf>
    <xf numFmtId="164" fontId="21" fillId="0" borderId="36" xfId="0" applyNumberFormat="1" applyFont="1" applyBorder="1" applyAlignment="1" applyProtection="1">
      <alignment horizontal="center"/>
      <protection locked="0"/>
    </xf>
    <xf numFmtId="164" fontId="20" fillId="6" borderId="17" xfId="0" applyNumberFormat="1" applyFont="1" applyFill="1" applyBorder="1" applyAlignment="1">
      <alignment horizontal="center"/>
    </xf>
    <xf numFmtId="0" fontId="21" fillId="0" borderId="37" xfId="0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21" fillId="0" borderId="0" xfId="0" applyFont="1"/>
    <xf numFmtId="0" fontId="8" fillId="0" borderId="42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0" fillId="0" borderId="23" xfId="0" applyBorder="1"/>
    <xf numFmtId="0" fontId="0" fillId="0" borderId="41" xfId="0" applyBorder="1"/>
    <xf numFmtId="6" fontId="8" fillId="0" borderId="0" xfId="0" applyNumberFormat="1" applyFont="1" applyAlignment="1">
      <alignment horizontal="left"/>
    </xf>
    <xf numFmtId="0" fontId="2" fillId="4" borderId="27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9" fillId="0" borderId="2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65" fontId="20" fillId="0" borderId="19" xfId="0" applyNumberFormat="1" applyFont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center"/>
    </xf>
    <xf numFmtId="0" fontId="21" fillId="0" borderId="19" xfId="0" applyFont="1" applyBorder="1" applyAlignment="1" applyProtection="1">
      <alignment horizontal="left"/>
      <protection locked="0"/>
    </xf>
    <xf numFmtId="0" fontId="21" fillId="0" borderId="44" xfId="0" applyFont="1" applyBorder="1" applyAlignment="1" applyProtection="1">
      <alignment horizontal="left"/>
      <protection locked="0"/>
    </xf>
    <xf numFmtId="0" fontId="21" fillId="0" borderId="37" xfId="0" applyFont="1" applyBorder="1" applyAlignment="1" applyProtection="1">
      <alignment horizontal="left"/>
      <protection locked="0"/>
    </xf>
    <xf numFmtId="0" fontId="21" fillId="0" borderId="45" xfId="0" applyFont="1" applyBorder="1" applyAlignment="1" applyProtection="1">
      <alignment horizontal="left"/>
      <protection locked="0"/>
    </xf>
    <xf numFmtId="0" fontId="21" fillId="0" borderId="47" xfId="0" applyFont="1" applyBorder="1" applyAlignment="1" applyProtection="1">
      <alignment horizontal="left"/>
      <protection locked="0"/>
    </xf>
    <xf numFmtId="0" fontId="20" fillId="0" borderId="19" xfId="0" applyFont="1" applyBorder="1" applyAlignment="1">
      <alignment horizontal="center"/>
    </xf>
    <xf numFmtId="0" fontId="20" fillId="0" borderId="19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4" fontId="20" fillId="0" borderId="19" xfId="0" applyNumberFormat="1" applyFont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0" fillId="0" borderId="19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22" fillId="0" borderId="37" xfId="0" applyNumberFormat="1" applyFont="1" applyBorder="1" applyAlignment="1" applyProtection="1">
      <alignment horizontal="center"/>
      <protection locked="0"/>
    </xf>
    <xf numFmtId="0" fontId="21" fillId="0" borderId="48" xfId="0" applyFont="1" applyBorder="1" applyAlignment="1" applyProtection="1">
      <alignment horizontal="left"/>
      <protection locked="0"/>
    </xf>
    <xf numFmtId="0" fontId="21" fillId="0" borderId="49" xfId="0" applyFont="1" applyBorder="1" applyAlignment="1" applyProtection="1">
      <alignment horizontal="left"/>
      <protection locked="0"/>
    </xf>
    <xf numFmtId="0" fontId="21" fillId="0" borderId="50" xfId="0" applyFont="1" applyBorder="1" applyAlignment="1" applyProtection="1">
      <alignment horizontal="left"/>
      <protection locked="0"/>
    </xf>
    <xf numFmtId="0" fontId="7" fillId="0" borderId="4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3" xfId="0" applyFont="1" applyBorder="1" applyAlignment="1">
      <alignment horizontal="center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8" fillId="0" borderId="7" xfId="0" applyFont="1" applyBorder="1" applyAlignment="1">
      <alignment horizontal="left"/>
    </xf>
    <xf numFmtId="0" fontId="20" fillId="0" borderId="23" xfId="0" applyFont="1" applyBorder="1" applyAlignment="1" applyProtection="1">
      <alignment horizontal="left"/>
      <protection locked="0"/>
    </xf>
    <xf numFmtId="0" fontId="20" fillId="0" borderId="19" xfId="0" applyFont="1" applyBorder="1" applyAlignment="1" applyProtection="1">
      <alignment horizontal="left"/>
      <protection locked="0"/>
    </xf>
    <xf numFmtId="0" fontId="2" fillId="7" borderId="31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1" fillId="0" borderId="0" xfId="0" applyFont="1" applyAlignment="1" applyProtection="1">
      <alignment vertical="top" wrapText="1"/>
      <protection locked="0"/>
    </xf>
    <xf numFmtId="0" fontId="21" fillId="0" borderId="2" xfId="0" applyFont="1" applyBorder="1" applyAlignment="1" applyProtection="1">
      <alignment vertical="top" wrapText="1"/>
      <protection locked="0"/>
    </xf>
    <xf numFmtId="0" fontId="21" fillId="0" borderId="4" xfId="0" applyFont="1" applyBorder="1" applyAlignment="1" applyProtection="1">
      <alignment vertical="top" wrapText="1"/>
      <protection locked="0"/>
    </xf>
    <xf numFmtId="0" fontId="21" fillId="0" borderId="5" xfId="0" applyFont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0" fillId="0" borderId="23" xfId="0" applyFont="1" applyBorder="1" applyAlignment="1" applyProtection="1">
      <alignment horizontal="left" wrapText="1"/>
      <protection locked="0"/>
    </xf>
    <xf numFmtId="0" fontId="20" fillId="0" borderId="19" xfId="0" applyFont="1" applyBorder="1" applyAlignment="1" applyProtection="1">
      <alignment horizontal="left" wrapText="1"/>
      <protection locked="0"/>
    </xf>
    <xf numFmtId="0" fontId="0" fillId="0" borderId="7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textRotation="90" wrapText="1"/>
    </xf>
    <xf numFmtId="0" fontId="9" fillId="0" borderId="0" xfId="0" applyFont="1" applyAlignment="1">
      <alignment textRotation="90" wrapText="1"/>
    </xf>
    <xf numFmtId="0" fontId="10" fillId="0" borderId="0" xfId="0" applyFont="1" applyAlignment="1">
      <alignment horizontal="center" vertical="center"/>
    </xf>
    <xf numFmtId="166" fontId="20" fillId="0" borderId="19" xfId="0" applyNumberFormat="1" applyFont="1" applyBorder="1" applyAlignment="1" applyProtection="1">
      <alignment horizontal="center"/>
      <protection locked="0"/>
    </xf>
    <xf numFmtId="0" fontId="2" fillId="7" borderId="21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0" fillId="0" borderId="0" xfId="0" applyBorder="1"/>
    <xf numFmtId="0" fontId="2" fillId="8" borderId="0" xfId="0" applyFont="1" applyFill="1" applyBorder="1" applyAlignment="1">
      <alignment horizontal="left"/>
    </xf>
    <xf numFmtId="5" fontId="18" fillId="0" borderId="22" xfId="1" applyNumberFormat="1" applyFont="1" applyBorder="1" applyAlignment="1">
      <alignment horizontal="center"/>
    </xf>
    <xf numFmtId="0" fontId="18" fillId="0" borderId="0" xfId="0" applyFont="1" applyFill="1"/>
    <xf numFmtId="0" fontId="1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2"/>
  <sheetViews>
    <sheetView showGridLines="0" showZeros="0" tabSelected="1" topLeftCell="A9" zoomScaleNormal="100" workbookViewId="0">
      <selection activeCell="D9" sqref="D9:G9"/>
    </sheetView>
  </sheetViews>
  <sheetFormatPr defaultRowHeight="12.75" x14ac:dyDescent="0.2"/>
  <cols>
    <col min="1" max="1" width="2.140625" customWidth="1"/>
    <col min="2" max="2" width="2.5703125" customWidth="1"/>
    <col min="3" max="3" width="12.5703125" customWidth="1"/>
    <col min="4" max="4" width="10.42578125" customWidth="1"/>
    <col min="5" max="6" width="9.5703125" customWidth="1"/>
    <col min="7" max="7" width="8.5703125" customWidth="1"/>
    <col min="8" max="9" width="9.5703125" customWidth="1"/>
    <col min="10" max="10" width="8.5703125" customWidth="1"/>
    <col min="11" max="12" width="9.5703125" customWidth="1"/>
    <col min="13" max="13" width="8.5703125" customWidth="1"/>
    <col min="14" max="14" width="9.5703125" customWidth="1"/>
    <col min="15" max="15" width="9.42578125" customWidth="1"/>
    <col min="16" max="16" width="8.5703125" customWidth="1"/>
    <col min="17" max="17" width="2.5703125" customWidth="1"/>
    <col min="18" max="20" width="9.140625" customWidth="1"/>
  </cols>
  <sheetData>
    <row r="1" spans="1:19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"/>
      <c r="B2" s="214" t="s">
        <v>74</v>
      </c>
      <c r="C2" s="214"/>
      <c r="D2" s="214"/>
      <c r="E2" s="214"/>
      <c r="F2" s="214"/>
      <c r="G2" s="214"/>
      <c r="H2" s="212" t="s">
        <v>105</v>
      </c>
      <c r="I2" s="192" t="s">
        <v>0</v>
      </c>
      <c r="J2" s="193"/>
      <c r="K2" s="197" t="s">
        <v>105</v>
      </c>
      <c r="L2" s="197"/>
      <c r="M2" s="197"/>
      <c r="N2" s="197"/>
      <c r="O2" s="197"/>
      <c r="P2" s="197"/>
      <c r="Q2" s="190"/>
      <c r="R2" s="1"/>
      <c r="S2" s="1"/>
    </row>
    <row r="3" spans="1:19" ht="4.5" customHeight="1" x14ac:dyDescent="0.2">
      <c r="A3" s="1"/>
      <c r="B3" s="214"/>
      <c r="C3" s="214"/>
      <c r="D3" s="214"/>
      <c r="E3" s="214"/>
      <c r="F3" s="214"/>
      <c r="G3" s="214"/>
      <c r="H3" s="213"/>
      <c r="I3" s="194"/>
      <c r="J3" s="195"/>
      <c r="K3" s="198"/>
      <c r="L3" s="198"/>
      <c r="M3" s="198"/>
      <c r="N3" s="198"/>
      <c r="O3" s="198"/>
      <c r="P3" s="198"/>
      <c r="Q3" s="191"/>
      <c r="R3" s="1"/>
      <c r="S3" s="1"/>
    </row>
    <row r="4" spans="1:19" x14ac:dyDescent="0.2">
      <c r="A4" s="1"/>
      <c r="B4" s="214"/>
      <c r="C4" s="214"/>
      <c r="D4" s="214"/>
      <c r="E4" s="214"/>
      <c r="F4" s="214"/>
      <c r="G4" s="214"/>
      <c r="H4" s="213"/>
      <c r="I4" s="196" t="s">
        <v>8</v>
      </c>
      <c r="J4" s="195"/>
      <c r="K4" s="197" t="s">
        <v>105</v>
      </c>
      <c r="L4" s="197"/>
      <c r="M4" s="197"/>
      <c r="N4" s="197"/>
      <c r="O4" s="197"/>
      <c r="P4" s="197"/>
      <c r="Q4" s="191"/>
      <c r="R4" s="1"/>
      <c r="S4" s="1"/>
    </row>
    <row r="5" spans="1:19" ht="4.5" customHeight="1" x14ac:dyDescent="0.2">
      <c r="A5" s="1"/>
      <c r="H5" s="213"/>
      <c r="I5" s="194"/>
      <c r="J5" s="195"/>
      <c r="K5" s="198"/>
      <c r="L5" s="198"/>
      <c r="M5" s="198"/>
      <c r="N5" s="198"/>
      <c r="O5" s="198"/>
      <c r="P5" s="198"/>
      <c r="Q5" s="191"/>
      <c r="R5" s="1"/>
      <c r="S5" s="1"/>
    </row>
    <row r="6" spans="1:19" x14ac:dyDescent="0.2">
      <c r="A6" s="1"/>
      <c r="B6" s="199" t="s">
        <v>75</v>
      </c>
      <c r="C6" s="200"/>
      <c r="D6" s="200"/>
      <c r="E6" s="200"/>
      <c r="F6" s="200"/>
      <c r="G6" s="201"/>
      <c r="H6" s="213"/>
      <c r="I6" s="206" t="s">
        <v>1</v>
      </c>
      <c r="J6" s="207"/>
      <c r="K6" s="208" t="s">
        <v>105</v>
      </c>
      <c r="L6" s="208"/>
      <c r="M6" s="46"/>
      <c r="N6" s="46"/>
      <c r="O6" s="46"/>
      <c r="P6" s="46"/>
      <c r="Q6" s="49"/>
      <c r="R6" s="1"/>
      <c r="S6" s="1"/>
    </row>
    <row r="7" spans="1:19" x14ac:dyDescent="0.2">
      <c r="A7" s="1"/>
      <c r="B7" s="216" t="s">
        <v>72</v>
      </c>
      <c r="C7" s="217"/>
      <c r="D7" s="217"/>
      <c r="E7" s="217"/>
      <c r="F7" s="217"/>
      <c r="G7" s="218"/>
      <c r="H7" s="213"/>
      <c r="I7" s="206"/>
      <c r="J7" s="207"/>
      <c r="K7" s="209"/>
      <c r="L7" s="209"/>
      <c r="M7" s="112" t="s">
        <v>73</v>
      </c>
      <c r="N7" s="57" t="s">
        <v>2</v>
      </c>
      <c r="O7" s="160" t="s">
        <v>105</v>
      </c>
      <c r="P7" s="160"/>
      <c r="Q7" s="49"/>
      <c r="R7" s="1"/>
      <c r="S7" s="1"/>
    </row>
    <row r="8" spans="1:19" ht="6.75" customHeight="1" x14ac:dyDescent="0.2">
      <c r="A8" s="1"/>
      <c r="I8" s="51"/>
      <c r="J8" s="48"/>
      <c r="K8" s="48"/>
      <c r="L8" s="48"/>
      <c r="M8" s="48"/>
      <c r="N8" s="48"/>
      <c r="O8" s="48"/>
      <c r="P8" s="48"/>
      <c r="Q8" s="50"/>
      <c r="R8" s="1"/>
      <c r="S8" s="1"/>
    </row>
    <row r="9" spans="1:19" ht="19.5" customHeight="1" x14ac:dyDescent="0.2">
      <c r="A9" s="1"/>
      <c r="B9" s="177" t="s">
        <v>92</v>
      </c>
      <c r="C9" s="177"/>
      <c r="D9" s="176" t="s">
        <v>105</v>
      </c>
      <c r="E9" s="176"/>
      <c r="F9" s="176"/>
      <c r="G9" s="176"/>
      <c r="H9" s="46"/>
      <c r="I9" s="135" t="s">
        <v>77</v>
      </c>
      <c r="J9" s="135"/>
      <c r="K9" s="135"/>
      <c r="L9" s="105" t="s">
        <v>105</v>
      </c>
      <c r="M9" s="65">
        <f>'Changes to worksheet'!D7</f>
        <v>2024</v>
      </c>
      <c r="N9" s="66" t="s">
        <v>98</v>
      </c>
      <c r="O9" s="178" t="s">
        <v>105</v>
      </c>
      <c r="P9" s="178"/>
      <c r="R9" s="1"/>
      <c r="S9" s="1"/>
    </row>
    <row r="10" spans="1:19" x14ac:dyDescent="0.2">
      <c r="A10" s="1"/>
      <c r="B10" s="52"/>
      <c r="R10" s="1"/>
      <c r="S10" s="1"/>
    </row>
    <row r="11" spans="1:19" ht="12.75" customHeight="1" x14ac:dyDescent="0.2">
      <c r="A11" s="1"/>
      <c r="B11" s="177" t="s">
        <v>76</v>
      </c>
      <c r="C11" s="177"/>
      <c r="D11" s="176" t="s">
        <v>105</v>
      </c>
      <c r="E11" s="176"/>
      <c r="F11" s="176"/>
      <c r="G11" s="177" t="s">
        <v>3</v>
      </c>
      <c r="H11" s="177"/>
      <c r="I11" s="215" t="s">
        <v>105</v>
      </c>
      <c r="J11" s="215"/>
      <c r="K11" s="215"/>
      <c r="L11" s="3" t="s">
        <v>4</v>
      </c>
      <c r="M11" s="176" t="s">
        <v>105</v>
      </c>
      <c r="N11" s="176"/>
      <c r="O11" s="176"/>
      <c r="P11" s="176"/>
      <c r="R11" s="1"/>
      <c r="S11" s="1"/>
    </row>
    <row r="12" spans="1:19" ht="12.75" customHeight="1" x14ac:dyDescent="0.2">
      <c r="A12" s="1"/>
      <c r="I12" s="57" t="s">
        <v>105</v>
      </c>
      <c r="R12" s="1"/>
      <c r="S12" s="1"/>
    </row>
    <row r="13" spans="1:19" ht="10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0.25" x14ac:dyDescent="0.3">
      <c r="A15" s="1"/>
      <c r="B15" s="127" t="s">
        <v>5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R15" s="1"/>
      <c r="S15" s="1"/>
    </row>
    <row r="16" spans="1:19" ht="15" customHeight="1" x14ac:dyDescent="0.3">
      <c r="A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1"/>
      <c r="S16" s="1"/>
    </row>
    <row r="17" spans="1:19" ht="9.75" customHeight="1" thickBot="1" x14ac:dyDescent="0.25">
      <c r="A17" s="1"/>
      <c r="D17" s="2"/>
      <c r="R17" s="1"/>
      <c r="S17" s="1"/>
    </row>
    <row r="18" spans="1:19" x14ac:dyDescent="0.2">
      <c r="A18" s="1"/>
      <c r="B18" s="123" t="s">
        <v>85</v>
      </c>
      <c r="C18" s="124"/>
      <c r="D18" s="124"/>
      <c r="E18" s="124"/>
      <c r="F18" s="124"/>
      <c r="G18" s="124"/>
      <c r="H18" s="124"/>
      <c r="I18" s="124"/>
      <c r="J18" s="125"/>
      <c r="L18" s="5" t="s">
        <v>6</v>
      </c>
      <c r="M18" s="168" t="str">
        <f>$K$2</f>
        <v xml:space="preserve"> </v>
      </c>
      <c r="N18" s="168"/>
      <c r="O18" s="168"/>
      <c r="P18" s="168"/>
      <c r="R18" s="1"/>
      <c r="S18" s="1"/>
    </row>
    <row r="19" spans="1:19" ht="4.5" customHeight="1" x14ac:dyDescent="0.2">
      <c r="A19" s="1"/>
      <c r="B19" s="6"/>
      <c r="C19" s="5"/>
      <c r="D19" s="3"/>
      <c r="I19" s="3"/>
      <c r="J19" s="7"/>
      <c r="K19" s="3"/>
      <c r="L19" s="3"/>
      <c r="M19" s="110"/>
      <c r="N19" s="110"/>
      <c r="O19" s="110"/>
      <c r="P19" s="110"/>
      <c r="R19" s="1"/>
      <c r="S19" s="1"/>
    </row>
    <row r="20" spans="1:19" ht="12.75" customHeight="1" x14ac:dyDescent="0.2">
      <c r="A20" s="1"/>
      <c r="B20" s="121" t="s">
        <v>7</v>
      </c>
      <c r="C20" s="122"/>
      <c r="D20" s="122"/>
      <c r="E20" s="2">
        <v>1972</v>
      </c>
      <c r="J20" s="8"/>
      <c r="K20" s="169" t="s">
        <v>8</v>
      </c>
      <c r="L20" s="170"/>
      <c r="M20" s="168" t="str">
        <f>$K$4</f>
        <v xml:space="preserve"> </v>
      </c>
      <c r="N20" s="168"/>
      <c r="O20" s="168"/>
      <c r="P20" s="168"/>
      <c r="R20" s="1"/>
      <c r="S20" s="1"/>
    </row>
    <row r="21" spans="1:19" ht="12.75" customHeight="1" x14ac:dyDescent="0.2">
      <c r="A21" s="1"/>
      <c r="B21" s="121" t="s">
        <v>9</v>
      </c>
      <c r="C21" s="122"/>
      <c r="D21" s="122"/>
      <c r="E21" t="s">
        <v>10</v>
      </c>
      <c r="J21" s="8"/>
      <c r="K21" s="210" t="s">
        <v>1</v>
      </c>
      <c r="L21" s="211"/>
      <c r="M21" s="52"/>
      <c r="N21" s="46"/>
      <c r="O21" s="111"/>
      <c r="P21" s="111"/>
      <c r="R21" s="1"/>
      <c r="S21" s="1"/>
    </row>
    <row r="22" spans="1:19" ht="12.75" customHeight="1" x14ac:dyDescent="0.2">
      <c r="A22" s="1"/>
      <c r="B22" s="121" t="s">
        <v>11</v>
      </c>
      <c r="C22" s="122"/>
      <c r="D22" s="122"/>
      <c r="E22" s="2" t="s">
        <v>12</v>
      </c>
      <c r="J22" s="8"/>
      <c r="K22" s="210"/>
      <c r="L22" s="211"/>
      <c r="M22" s="209" t="str">
        <f>K6</f>
        <v xml:space="preserve"> </v>
      </c>
      <c r="N22" s="209"/>
      <c r="O22" s="209"/>
      <c r="P22" s="209"/>
      <c r="R22" s="1"/>
      <c r="S22" s="1"/>
    </row>
    <row r="23" spans="1:19" ht="12.75" customHeight="1" x14ac:dyDescent="0.2">
      <c r="A23" s="1"/>
      <c r="B23" s="121" t="s">
        <v>14</v>
      </c>
      <c r="C23" s="122"/>
      <c r="D23" s="122"/>
      <c r="E23" t="s">
        <v>15</v>
      </c>
      <c r="J23" s="8"/>
      <c r="K23" s="116"/>
      <c r="L23" s="116"/>
      <c r="O23" s="107"/>
      <c r="P23" s="107"/>
      <c r="R23" s="1"/>
      <c r="S23" s="1"/>
    </row>
    <row r="24" spans="1:19" ht="12.75" customHeight="1" x14ac:dyDescent="0.2">
      <c r="A24" s="1"/>
      <c r="B24" s="121" t="s">
        <v>16</v>
      </c>
      <c r="C24" s="122"/>
      <c r="D24" s="122"/>
      <c r="E24" s="58" t="s">
        <v>88</v>
      </c>
      <c r="J24" s="8"/>
      <c r="K24" s="185"/>
      <c r="L24" s="186"/>
      <c r="M24" s="170" t="s">
        <v>17</v>
      </c>
      <c r="N24" s="170"/>
      <c r="O24" s="160" t="str">
        <f>O7</f>
        <v xml:space="preserve"> </v>
      </c>
      <c r="P24" s="160"/>
      <c r="R24" s="1"/>
      <c r="S24" s="1"/>
    </row>
    <row r="25" spans="1:19" ht="12.75" customHeight="1" thickBot="1" x14ac:dyDescent="0.25">
      <c r="A25" s="1"/>
      <c r="B25" s="121" t="s">
        <v>18</v>
      </c>
      <c r="C25" s="122"/>
      <c r="D25" s="122"/>
      <c r="E25" t="s">
        <v>19</v>
      </c>
      <c r="F25" s="2"/>
      <c r="G25" s="2"/>
      <c r="H25" s="2"/>
      <c r="J25" s="10"/>
      <c r="K25" s="185"/>
      <c r="L25" s="186"/>
      <c r="R25" s="1"/>
      <c r="S25" s="1"/>
    </row>
    <row r="26" spans="1:19" ht="12.75" customHeight="1" x14ac:dyDescent="0.2">
      <c r="A26" s="1"/>
      <c r="B26" s="121" t="s">
        <v>20</v>
      </c>
      <c r="C26" s="122"/>
      <c r="D26" s="122"/>
      <c r="E26" s="2" t="s">
        <v>21</v>
      </c>
      <c r="J26" s="8"/>
      <c r="L26" s="151" t="s">
        <v>87</v>
      </c>
      <c r="M26" s="152"/>
      <c r="N26" s="152"/>
      <c r="O26" s="152"/>
      <c r="P26" s="153"/>
      <c r="R26" s="1"/>
      <c r="S26" s="1"/>
    </row>
    <row r="27" spans="1:19" ht="12.75" customHeight="1" x14ac:dyDescent="0.2">
      <c r="A27" s="1"/>
      <c r="B27" s="121" t="s">
        <v>22</v>
      </c>
      <c r="C27" s="122"/>
      <c r="D27" s="122"/>
      <c r="E27" s="57" t="s">
        <v>89</v>
      </c>
      <c r="F27" s="11"/>
      <c r="G27" s="11"/>
      <c r="H27" s="11"/>
      <c r="J27" s="12"/>
      <c r="K27" s="11"/>
      <c r="L27" s="154"/>
      <c r="M27" s="155"/>
      <c r="N27" s="155"/>
      <c r="O27" s="155"/>
      <c r="P27" s="156"/>
      <c r="R27" s="1"/>
      <c r="S27" s="1"/>
    </row>
    <row r="28" spans="1:19" x14ac:dyDescent="0.2">
      <c r="A28" s="1"/>
      <c r="B28" s="121" t="s">
        <v>23</v>
      </c>
      <c r="C28" s="122"/>
      <c r="D28" s="122"/>
      <c r="E28" s="57" t="s">
        <v>83</v>
      </c>
      <c r="F28" s="11"/>
      <c r="G28" s="11"/>
      <c r="H28" s="11"/>
      <c r="I28" s="11"/>
      <c r="J28" s="12"/>
      <c r="K28" s="11"/>
      <c r="L28" s="154"/>
      <c r="M28" s="155"/>
      <c r="N28" s="155"/>
      <c r="O28" s="155"/>
      <c r="P28" s="156"/>
      <c r="R28" s="1"/>
      <c r="S28" s="1"/>
    </row>
    <row r="29" spans="1:19" ht="4.5" customHeight="1" thickBot="1" x14ac:dyDescent="0.25">
      <c r="A29" s="1"/>
      <c r="B29" s="13"/>
      <c r="C29" s="14"/>
      <c r="D29" s="14"/>
      <c r="E29" s="15"/>
      <c r="F29" s="16"/>
      <c r="G29" s="16"/>
      <c r="H29" s="16"/>
      <c r="I29" s="16"/>
      <c r="J29" s="17"/>
      <c r="K29" s="11"/>
      <c r="L29" s="157"/>
      <c r="M29" s="158"/>
      <c r="N29" s="158"/>
      <c r="O29" s="158"/>
      <c r="P29" s="159"/>
      <c r="R29" s="1"/>
      <c r="S29" s="1"/>
    </row>
    <row r="30" spans="1:19" ht="6.75" customHeight="1" x14ac:dyDescent="0.2">
      <c r="A30" s="1"/>
      <c r="B30" s="18"/>
      <c r="C30" s="113"/>
      <c r="D30" s="113"/>
      <c r="E30" s="114"/>
      <c r="F30" s="115"/>
      <c r="G30" s="115"/>
      <c r="H30" s="115"/>
      <c r="I30" s="115"/>
      <c r="J30" s="115"/>
      <c r="K30" s="115"/>
      <c r="L30" s="117" t="s">
        <v>105</v>
      </c>
      <c r="M30" s="115"/>
      <c r="N30" s="115"/>
      <c r="O30" s="115"/>
      <c r="P30" s="115"/>
      <c r="R30" s="1"/>
      <c r="S30" s="1"/>
    </row>
    <row r="31" spans="1:19" ht="13.5" thickBot="1" x14ac:dyDescent="0.25">
      <c r="A31" s="1"/>
      <c r="C31" s="114" t="s">
        <v>105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R31" s="1"/>
      <c r="S31" s="1"/>
    </row>
    <row r="32" spans="1:19" ht="15.75" x14ac:dyDescent="0.25">
      <c r="A32" s="1"/>
      <c r="C32" s="202" t="s">
        <v>105</v>
      </c>
      <c r="D32" s="203"/>
      <c r="E32" s="142" t="s">
        <v>24</v>
      </c>
      <c r="F32" s="143"/>
      <c r="G32" s="143"/>
      <c r="H32" s="149"/>
      <c r="I32" s="149"/>
      <c r="J32" s="150"/>
      <c r="K32" s="142" t="s">
        <v>78</v>
      </c>
      <c r="L32" s="143"/>
      <c r="M32" s="144"/>
      <c r="N32" s="145" t="s">
        <v>79</v>
      </c>
      <c r="O32" s="145"/>
      <c r="P32" s="146"/>
      <c r="R32" s="1"/>
      <c r="S32" s="1"/>
    </row>
    <row r="33" spans="1:19" ht="15.75" x14ac:dyDescent="0.25">
      <c r="A33" s="1"/>
      <c r="C33" s="202"/>
      <c r="D33" s="203"/>
      <c r="E33" s="19"/>
      <c r="F33" s="5" t="s">
        <v>25</v>
      </c>
      <c r="G33" s="137">
        <v>400000</v>
      </c>
      <c r="H33" s="137"/>
      <c r="I33" s="137"/>
      <c r="J33" s="71"/>
      <c r="K33" s="69" t="s">
        <v>26</v>
      </c>
      <c r="L33" s="70" t="s">
        <v>100</v>
      </c>
      <c r="M33" s="68"/>
      <c r="N33" s="69" t="s">
        <v>26</v>
      </c>
      <c r="O33" s="57" t="s">
        <v>101</v>
      </c>
      <c r="P33" s="72"/>
      <c r="R33" s="1"/>
      <c r="S33" s="1"/>
    </row>
    <row r="34" spans="1:19" x14ac:dyDescent="0.2">
      <c r="A34" s="1"/>
      <c r="C34" s="202"/>
      <c r="D34" s="203"/>
      <c r="F34" s="5" t="s">
        <v>27</v>
      </c>
      <c r="G34" s="57" t="s">
        <v>28</v>
      </c>
      <c r="H34" s="57"/>
      <c r="I34" s="57"/>
      <c r="J34" s="68"/>
      <c r="K34" s="69" t="s">
        <v>29</v>
      </c>
      <c r="L34" s="147" t="s">
        <v>80</v>
      </c>
      <c r="M34" s="148"/>
      <c r="N34" s="69" t="s">
        <v>29</v>
      </c>
      <c r="O34" s="73" t="s">
        <v>81</v>
      </c>
      <c r="P34" s="68"/>
      <c r="R34" s="1"/>
      <c r="S34" s="1"/>
    </row>
    <row r="35" spans="1:19" x14ac:dyDescent="0.2">
      <c r="A35" s="1"/>
      <c r="C35" s="202"/>
      <c r="D35" s="203"/>
      <c r="E35" s="6"/>
      <c r="F35" s="5" t="s">
        <v>30</v>
      </c>
      <c r="G35" s="57" t="s">
        <v>31</v>
      </c>
      <c r="H35" s="57"/>
      <c r="I35" s="57"/>
      <c r="J35" s="68"/>
      <c r="K35" s="69" t="s">
        <v>34</v>
      </c>
      <c r="L35" s="74">
        <v>300000</v>
      </c>
      <c r="M35" s="68"/>
      <c r="N35" s="69" t="s">
        <v>34</v>
      </c>
      <c r="O35" s="74">
        <v>300000</v>
      </c>
      <c r="P35" s="68"/>
      <c r="R35" s="1"/>
      <c r="S35" s="1"/>
    </row>
    <row r="36" spans="1:19" x14ac:dyDescent="0.2">
      <c r="A36" s="1"/>
      <c r="C36" s="202"/>
      <c r="D36" s="203"/>
      <c r="E36" s="6"/>
      <c r="F36" s="5" t="s">
        <v>29</v>
      </c>
      <c r="G36" s="57" t="s">
        <v>32</v>
      </c>
      <c r="H36" s="57"/>
      <c r="I36" s="57"/>
      <c r="J36" s="68"/>
      <c r="K36" s="75" t="s">
        <v>33</v>
      </c>
      <c r="L36" s="76" t="s">
        <v>102</v>
      </c>
      <c r="M36" s="68"/>
      <c r="N36" s="75" t="s">
        <v>33</v>
      </c>
      <c r="O36" s="76" t="s">
        <v>102</v>
      </c>
      <c r="P36" s="68"/>
      <c r="R36" s="1"/>
      <c r="S36" s="1"/>
    </row>
    <row r="37" spans="1:19" x14ac:dyDescent="0.2">
      <c r="A37" s="1"/>
      <c r="C37" s="202"/>
      <c r="D37" s="203"/>
      <c r="E37" s="6"/>
      <c r="F37" s="5" t="s">
        <v>34</v>
      </c>
      <c r="G37" s="137">
        <v>300000</v>
      </c>
      <c r="H37" s="137"/>
      <c r="I37" s="137"/>
      <c r="J37" s="68"/>
      <c r="K37" s="77"/>
      <c r="L37" s="73" t="s">
        <v>103</v>
      </c>
      <c r="M37" s="68"/>
      <c r="N37" s="73"/>
      <c r="O37" s="73" t="s">
        <v>103</v>
      </c>
      <c r="P37" s="68"/>
      <c r="R37" s="1"/>
      <c r="S37" s="1"/>
    </row>
    <row r="38" spans="1:19" ht="13.5" thickBot="1" x14ac:dyDescent="0.25">
      <c r="A38" s="1"/>
      <c r="C38" s="204"/>
      <c r="D38" s="205"/>
      <c r="E38" s="174" t="s">
        <v>33</v>
      </c>
      <c r="F38" s="175"/>
      <c r="G38" s="67" t="s">
        <v>104</v>
      </c>
      <c r="H38" s="67"/>
      <c r="I38" s="78"/>
      <c r="J38" s="79"/>
      <c r="K38" s="80"/>
      <c r="L38" s="78"/>
      <c r="M38" s="81"/>
      <c r="N38" s="78"/>
      <c r="O38" s="78"/>
      <c r="P38" s="79"/>
      <c r="R38" s="1"/>
      <c r="S38" s="1"/>
    </row>
    <row r="39" spans="1:19" x14ac:dyDescent="0.2">
      <c r="A39" s="1"/>
      <c r="C39" s="21"/>
      <c r="D39" s="22"/>
      <c r="E39" s="187" t="s">
        <v>35</v>
      </c>
      <c r="F39" s="188"/>
      <c r="G39" s="189"/>
      <c r="H39" s="161" t="s">
        <v>36</v>
      </c>
      <c r="I39" s="138"/>
      <c r="J39" s="139"/>
      <c r="K39" s="172" t="s">
        <v>37</v>
      </c>
      <c r="L39" s="140"/>
      <c r="M39" s="141"/>
      <c r="N39" s="130" t="s">
        <v>38</v>
      </c>
      <c r="O39" s="130"/>
      <c r="P39" s="131"/>
      <c r="R39" s="1"/>
      <c r="S39" s="1"/>
    </row>
    <row r="40" spans="1:19" x14ac:dyDescent="0.2">
      <c r="A40" s="1"/>
      <c r="C40" s="23" t="s">
        <v>39</v>
      </c>
      <c r="D40" s="24" t="s">
        <v>40</v>
      </c>
      <c r="E40" s="23" t="s">
        <v>41</v>
      </c>
      <c r="F40" s="25" t="s">
        <v>42</v>
      </c>
      <c r="G40" s="26"/>
      <c r="H40" s="27" t="s">
        <v>43</v>
      </c>
      <c r="I40" s="25" t="s">
        <v>42</v>
      </c>
      <c r="J40" s="28"/>
      <c r="K40" s="23" t="s">
        <v>44</v>
      </c>
      <c r="L40" s="25" t="s">
        <v>42</v>
      </c>
      <c r="M40" s="29"/>
      <c r="N40" s="3" t="s">
        <v>45</v>
      </c>
      <c r="O40" s="25" t="s">
        <v>42</v>
      </c>
      <c r="P40" s="30"/>
      <c r="R40" s="1"/>
      <c r="S40" s="1"/>
    </row>
    <row r="41" spans="1:19" ht="13.5" thickBot="1" x14ac:dyDescent="0.25">
      <c r="A41" s="1"/>
      <c r="C41" s="23" t="s">
        <v>46</v>
      </c>
      <c r="D41" s="24" t="s">
        <v>47</v>
      </c>
      <c r="E41" s="23" t="s">
        <v>48</v>
      </c>
      <c r="F41" s="25" t="s">
        <v>48</v>
      </c>
      <c r="G41" s="31" t="s">
        <v>49</v>
      </c>
      <c r="H41" s="27" t="s">
        <v>48</v>
      </c>
      <c r="I41" s="25" t="s">
        <v>48</v>
      </c>
      <c r="J41" s="32" t="s">
        <v>49</v>
      </c>
      <c r="K41" s="23" t="s">
        <v>48</v>
      </c>
      <c r="L41" s="33" t="s">
        <v>48</v>
      </c>
      <c r="M41" s="34" t="s">
        <v>49</v>
      </c>
      <c r="N41" s="3" t="s">
        <v>48</v>
      </c>
      <c r="O41" s="25" t="s">
        <v>48</v>
      </c>
      <c r="P41" s="35" t="s">
        <v>49</v>
      </c>
      <c r="R41" s="1"/>
      <c r="S41" s="1"/>
    </row>
    <row r="42" spans="1:19" ht="14.25" customHeight="1" x14ac:dyDescent="0.2">
      <c r="A42" s="1"/>
      <c r="C42" s="36" t="s">
        <v>50</v>
      </c>
      <c r="D42" s="37">
        <v>3</v>
      </c>
      <c r="E42" s="84"/>
      <c r="F42" s="85"/>
      <c r="G42" s="90">
        <f>E42+F42</f>
        <v>0</v>
      </c>
      <c r="H42" s="84"/>
      <c r="I42" s="85"/>
      <c r="J42" s="91">
        <f>H42+I42</f>
        <v>0</v>
      </c>
      <c r="K42" s="84"/>
      <c r="L42" s="85"/>
      <c r="M42" s="92">
        <f>K42+L42</f>
        <v>0</v>
      </c>
      <c r="N42" s="93"/>
      <c r="O42" s="85"/>
      <c r="P42" s="94">
        <f>N42+O42</f>
        <v>0</v>
      </c>
      <c r="R42" s="1"/>
      <c r="S42" s="1"/>
    </row>
    <row r="43" spans="1:19" ht="14.25" customHeight="1" x14ac:dyDescent="0.2">
      <c r="A43" s="1"/>
      <c r="C43" s="38" t="s">
        <v>50</v>
      </c>
      <c r="D43" s="39">
        <v>10</v>
      </c>
      <c r="E43" s="86"/>
      <c r="F43" s="87"/>
      <c r="G43" s="95">
        <f t="shared" ref="G43:G49" si="0">E43+F43</f>
        <v>0</v>
      </c>
      <c r="H43" s="86"/>
      <c r="I43" s="87"/>
      <c r="J43" s="96">
        <f t="shared" ref="J43:J49" si="1">H43+I43</f>
        <v>0</v>
      </c>
      <c r="K43" s="86"/>
      <c r="L43" s="87"/>
      <c r="M43" s="97">
        <f t="shared" ref="M43:M49" si="2">K43+L43</f>
        <v>0</v>
      </c>
      <c r="N43" s="98"/>
      <c r="O43" s="87"/>
      <c r="P43" s="99">
        <f t="shared" ref="P43:P49" si="3">N43+O43</f>
        <v>0</v>
      </c>
      <c r="R43" s="1"/>
      <c r="S43" s="1"/>
    </row>
    <row r="44" spans="1:19" ht="14.25" customHeight="1" x14ac:dyDescent="0.2">
      <c r="A44" s="1"/>
      <c r="C44" s="40" t="s">
        <v>51</v>
      </c>
      <c r="D44" s="39">
        <v>4</v>
      </c>
      <c r="E44" s="86"/>
      <c r="F44" s="87"/>
      <c r="G44" s="95">
        <f t="shared" si="0"/>
        <v>0</v>
      </c>
      <c r="H44" s="86"/>
      <c r="I44" s="87"/>
      <c r="J44" s="96">
        <f t="shared" si="1"/>
        <v>0</v>
      </c>
      <c r="K44" s="86"/>
      <c r="L44" s="87"/>
      <c r="M44" s="97">
        <f t="shared" si="2"/>
        <v>0</v>
      </c>
      <c r="N44" s="98"/>
      <c r="O44" s="87"/>
      <c r="P44" s="99">
        <f t="shared" si="3"/>
        <v>0</v>
      </c>
      <c r="R44" s="1"/>
      <c r="S44" s="1"/>
    </row>
    <row r="45" spans="1:19" ht="14.25" customHeight="1" x14ac:dyDescent="0.2">
      <c r="A45" s="1"/>
      <c r="C45" s="40" t="s">
        <v>51</v>
      </c>
      <c r="D45" s="39">
        <v>5</v>
      </c>
      <c r="E45" s="86"/>
      <c r="F45" s="87"/>
      <c r="G45" s="95">
        <f t="shared" si="0"/>
        <v>0</v>
      </c>
      <c r="H45" s="86"/>
      <c r="I45" s="87"/>
      <c r="J45" s="96">
        <f t="shared" si="1"/>
        <v>0</v>
      </c>
      <c r="K45" s="86"/>
      <c r="L45" s="87"/>
      <c r="M45" s="97">
        <f t="shared" si="2"/>
        <v>0</v>
      </c>
      <c r="N45" s="98"/>
      <c r="O45" s="87"/>
      <c r="P45" s="99">
        <f t="shared" si="3"/>
        <v>0</v>
      </c>
      <c r="R45" s="1"/>
      <c r="S45" s="1"/>
    </row>
    <row r="46" spans="1:19" ht="14.25" customHeight="1" x14ac:dyDescent="0.2">
      <c r="A46" s="1"/>
      <c r="C46" s="40" t="s">
        <v>51</v>
      </c>
      <c r="D46" s="39">
        <v>6</v>
      </c>
      <c r="E46" s="86"/>
      <c r="F46" s="87"/>
      <c r="G46" s="95">
        <f t="shared" si="0"/>
        <v>0</v>
      </c>
      <c r="H46" s="86"/>
      <c r="I46" s="87"/>
      <c r="J46" s="96">
        <f t="shared" si="1"/>
        <v>0</v>
      </c>
      <c r="K46" s="86"/>
      <c r="L46" s="87"/>
      <c r="M46" s="97">
        <f t="shared" si="2"/>
        <v>0</v>
      </c>
      <c r="N46" s="98"/>
      <c r="O46" s="87"/>
      <c r="P46" s="99">
        <f t="shared" si="3"/>
        <v>0</v>
      </c>
      <c r="R46" s="1"/>
      <c r="S46" s="1"/>
    </row>
    <row r="47" spans="1:19" ht="14.25" customHeight="1" x14ac:dyDescent="0.2">
      <c r="A47" s="1"/>
      <c r="C47" s="40" t="s">
        <v>51</v>
      </c>
      <c r="D47" s="39">
        <v>7</v>
      </c>
      <c r="E47" s="86"/>
      <c r="F47" s="87"/>
      <c r="G47" s="95">
        <f t="shared" si="0"/>
        <v>0</v>
      </c>
      <c r="H47" s="86"/>
      <c r="I47" s="87"/>
      <c r="J47" s="96">
        <f t="shared" si="1"/>
        <v>0</v>
      </c>
      <c r="K47" s="86"/>
      <c r="L47" s="87"/>
      <c r="M47" s="97">
        <f t="shared" si="2"/>
        <v>0</v>
      </c>
      <c r="N47" s="98"/>
      <c r="O47" s="87"/>
      <c r="P47" s="99">
        <f t="shared" si="3"/>
        <v>0</v>
      </c>
      <c r="R47" s="1"/>
      <c r="S47" s="1"/>
    </row>
    <row r="48" spans="1:19" ht="14.25" customHeight="1" x14ac:dyDescent="0.2">
      <c r="A48" s="1"/>
      <c r="C48" s="40" t="s">
        <v>51</v>
      </c>
      <c r="D48" s="39">
        <v>9</v>
      </c>
      <c r="E48" s="86"/>
      <c r="F48" s="87"/>
      <c r="G48" s="95">
        <f t="shared" si="0"/>
        <v>0</v>
      </c>
      <c r="H48" s="86"/>
      <c r="I48" s="87"/>
      <c r="J48" s="96">
        <f t="shared" si="1"/>
        <v>0</v>
      </c>
      <c r="K48" s="86"/>
      <c r="L48" s="87"/>
      <c r="M48" s="97">
        <f t="shared" si="2"/>
        <v>0</v>
      </c>
      <c r="N48" s="98"/>
      <c r="O48" s="87"/>
      <c r="P48" s="99">
        <f t="shared" si="3"/>
        <v>0</v>
      </c>
      <c r="R48" s="1"/>
      <c r="S48" s="1"/>
    </row>
    <row r="49" spans="1:19" ht="14.25" customHeight="1" thickBot="1" x14ac:dyDescent="0.25">
      <c r="A49" s="1"/>
      <c r="C49" s="41" t="s">
        <v>51</v>
      </c>
      <c r="D49" s="42">
        <v>10</v>
      </c>
      <c r="E49" s="88"/>
      <c r="F49" s="89"/>
      <c r="G49" s="100">
        <f t="shared" si="0"/>
        <v>0</v>
      </c>
      <c r="H49" s="88"/>
      <c r="I49" s="89"/>
      <c r="J49" s="101">
        <f t="shared" si="1"/>
        <v>0</v>
      </c>
      <c r="K49" s="88"/>
      <c r="L49" s="89"/>
      <c r="M49" s="102">
        <f t="shared" si="2"/>
        <v>0</v>
      </c>
      <c r="N49" s="103"/>
      <c r="O49" s="89"/>
      <c r="P49" s="104">
        <f t="shared" si="3"/>
        <v>0</v>
      </c>
      <c r="R49" s="1"/>
      <c r="S49" s="1"/>
    </row>
    <row r="50" spans="1:19" ht="14.25" customHeight="1" x14ac:dyDescent="0.2">
      <c r="A50" s="1"/>
      <c r="C50" s="43"/>
      <c r="D50" s="3"/>
      <c r="R50" s="1"/>
      <c r="S50" s="1"/>
    </row>
    <row r="51" spans="1:19" ht="12.75" customHeight="1" thickBot="1" x14ac:dyDescent="0.25">
      <c r="A51" s="1"/>
      <c r="C51" s="43"/>
      <c r="D51" s="3"/>
      <c r="R51" s="1"/>
      <c r="S51" s="1"/>
    </row>
    <row r="52" spans="1:19" ht="12.75" customHeight="1" x14ac:dyDescent="0.2">
      <c r="A52" s="1"/>
      <c r="C52" s="132" t="s">
        <v>52</v>
      </c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33"/>
      <c r="R52" s="1"/>
      <c r="S52" s="1"/>
    </row>
    <row r="53" spans="1:19" ht="12.75" customHeight="1" x14ac:dyDescent="0.2">
      <c r="A53" s="1"/>
      <c r="C53" s="134" t="s">
        <v>53</v>
      </c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6"/>
      <c r="R53" s="1"/>
      <c r="S53" s="1"/>
    </row>
    <row r="54" spans="1:19" ht="12.75" customHeight="1" x14ac:dyDescent="0.2">
      <c r="A54" s="1"/>
      <c r="C54" s="182" t="s">
        <v>54</v>
      </c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4"/>
      <c r="R54" s="1"/>
      <c r="S54" s="1"/>
    </row>
    <row r="55" spans="1:19" ht="12.75" customHeight="1" x14ac:dyDescent="0.2">
      <c r="A55" s="1"/>
      <c r="C55" s="108" t="s">
        <v>55</v>
      </c>
      <c r="D55" s="162" t="s">
        <v>105</v>
      </c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3"/>
      <c r="R55" s="1"/>
      <c r="S55" s="1"/>
    </row>
    <row r="56" spans="1:19" ht="12.75" customHeight="1" x14ac:dyDescent="0.2">
      <c r="A56" s="1"/>
      <c r="C56" s="108" t="s">
        <v>56</v>
      </c>
      <c r="D56" s="164" t="s">
        <v>105</v>
      </c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5"/>
      <c r="R56" s="1"/>
      <c r="S56" s="1"/>
    </row>
    <row r="57" spans="1:19" ht="12.75" customHeight="1" x14ac:dyDescent="0.2">
      <c r="A57" s="1"/>
      <c r="C57" s="108" t="s">
        <v>57</v>
      </c>
      <c r="D57" s="164" t="s">
        <v>105</v>
      </c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5"/>
      <c r="R57" s="1"/>
      <c r="S57" s="1"/>
    </row>
    <row r="58" spans="1:19" ht="12.75" customHeight="1" x14ac:dyDescent="0.2">
      <c r="A58" s="1"/>
      <c r="C58" s="108" t="s">
        <v>58</v>
      </c>
      <c r="D58" s="164" t="s">
        <v>105</v>
      </c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5"/>
      <c r="R58" s="1"/>
      <c r="S58" s="1"/>
    </row>
    <row r="59" spans="1:19" ht="12.75" customHeight="1" x14ac:dyDescent="0.2">
      <c r="A59" s="1"/>
      <c r="C59" s="108" t="s">
        <v>59</v>
      </c>
      <c r="D59" s="164" t="s">
        <v>106</v>
      </c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5"/>
      <c r="R59" s="1"/>
      <c r="S59" s="1"/>
    </row>
    <row r="60" spans="1:19" ht="12.75" customHeight="1" x14ac:dyDescent="0.2">
      <c r="A60" s="1"/>
      <c r="C60" s="109"/>
      <c r="D60" s="164" t="s">
        <v>105</v>
      </c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5"/>
      <c r="R60" s="1"/>
      <c r="S60" s="1"/>
    </row>
    <row r="61" spans="1:19" ht="12.75" customHeight="1" x14ac:dyDescent="0.2">
      <c r="A61" s="1"/>
      <c r="C61" s="128" t="s">
        <v>60</v>
      </c>
      <c r="D61" s="129"/>
      <c r="E61" s="162" t="s">
        <v>105</v>
      </c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3"/>
      <c r="R61" s="1"/>
      <c r="S61" s="1"/>
    </row>
    <row r="62" spans="1:19" ht="12.75" customHeight="1" x14ac:dyDescent="0.2">
      <c r="A62" s="1"/>
      <c r="C62" s="166" t="s">
        <v>105</v>
      </c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5"/>
      <c r="R62" s="1"/>
      <c r="S62" s="1"/>
    </row>
    <row r="63" spans="1:19" ht="12.75" customHeight="1" thickBot="1" x14ac:dyDescent="0.25">
      <c r="A63" s="1"/>
      <c r="C63" s="179" t="s">
        <v>105</v>
      </c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1"/>
      <c r="R63" s="1"/>
      <c r="S63" s="1"/>
    </row>
    <row r="64" spans="1:19" ht="5.25" customHeight="1" thickTop="1" x14ac:dyDescent="0.2">
      <c r="A64" s="1"/>
      <c r="C64" s="3"/>
      <c r="R64" s="1"/>
      <c r="S64" s="1"/>
    </row>
    <row r="65" spans="1:19" x14ac:dyDescent="0.2">
      <c r="A65" s="1"/>
      <c r="R65" s="1"/>
      <c r="S65" s="1"/>
    </row>
    <row r="66" spans="1:19" x14ac:dyDescent="0.2">
      <c r="A66" s="1"/>
      <c r="C66" s="126" t="s">
        <v>61</v>
      </c>
      <c r="D66" s="126"/>
      <c r="R66" s="1"/>
      <c r="S66" s="1"/>
    </row>
    <row r="67" spans="1:1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20.25" x14ac:dyDescent="0.3">
      <c r="A69" s="1"/>
      <c r="B69" s="127" t="s">
        <v>62</v>
      </c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R69" s="1"/>
      <c r="S69" s="1"/>
    </row>
    <row r="70" spans="1:19" ht="15" customHeight="1" x14ac:dyDescent="0.3">
      <c r="A70" s="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R70" s="1"/>
      <c r="S70" s="1"/>
    </row>
    <row r="71" spans="1:19" ht="9.75" customHeight="1" thickBot="1" x14ac:dyDescent="0.25">
      <c r="A71" s="1"/>
      <c r="D71" s="2"/>
      <c r="R71" s="1"/>
      <c r="S71" s="1"/>
    </row>
    <row r="72" spans="1:19" x14ac:dyDescent="0.2">
      <c r="A72" s="1"/>
      <c r="B72" s="123" t="s">
        <v>85</v>
      </c>
      <c r="C72" s="124"/>
      <c r="D72" s="124"/>
      <c r="E72" s="124"/>
      <c r="F72" s="124"/>
      <c r="G72" s="124"/>
      <c r="H72" s="124"/>
      <c r="I72" s="124"/>
      <c r="J72" s="125"/>
      <c r="L72" s="5" t="s">
        <v>6</v>
      </c>
      <c r="M72" s="167" t="str">
        <f>$K$2</f>
        <v xml:space="preserve"> </v>
      </c>
      <c r="N72" s="167"/>
      <c r="O72" s="167"/>
      <c r="P72" s="167"/>
      <c r="R72" s="1"/>
      <c r="S72" s="1"/>
    </row>
    <row r="73" spans="1:19" ht="4.5" customHeight="1" x14ac:dyDescent="0.2">
      <c r="A73" s="1"/>
      <c r="B73" s="6"/>
      <c r="C73" s="5"/>
      <c r="D73" s="3"/>
      <c r="I73" s="3"/>
      <c r="J73" s="7"/>
      <c r="K73" s="3"/>
      <c r="L73" s="3"/>
      <c r="M73" s="106"/>
      <c r="N73" s="106"/>
      <c r="O73" s="107"/>
      <c r="P73" s="107"/>
      <c r="R73" s="1"/>
      <c r="S73" s="1"/>
    </row>
    <row r="74" spans="1:19" x14ac:dyDescent="0.2">
      <c r="A74" s="1"/>
      <c r="B74" s="121" t="s">
        <v>7</v>
      </c>
      <c r="C74" s="122"/>
      <c r="D74" s="122"/>
      <c r="E74" s="47">
        <v>2008</v>
      </c>
      <c r="J74" s="8"/>
      <c r="K74" s="169" t="s">
        <v>8</v>
      </c>
      <c r="L74" s="170"/>
      <c r="M74" s="167" t="str">
        <f>$K$4</f>
        <v xml:space="preserve"> </v>
      </c>
      <c r="N74" s="167"/>
      <c r="O74" s="167"/>
      <c r="P74" s="167"/>
      <c r="R74" s="1"/>
      <c r="S74" s="1"/>
    </row>
    <row r="75" spans="1:19" x14ac:dyDescent="0.2">
      <c r="A75" s="1"/>
      <c r="B75" s="121" t="s">
        <v>9</v>
      </c>
      <c r="C75" s="122"/>
      <c r="D75" s="122"/>
      <c r="E75" t="s">
        <v>63</v>
      </c>
      <c r="J75" s="8"/>
      <c r="K75" s="210" t="s">
        <v>1</v>
      </c>
      <c r="L75" s="211"/>
      <c r="O75" s="107"/>
      <c r="P75" s="107"/>
      <c r="R75" s="1"/>
      <c r="S75" s="1"/>
    </row>
    <row r="76" spans="1:19" x14ac:dyDescent="0.2">
      <c r="A76" s="1"/>
      <c r="B76" s="121" t="s">
        <v>11</v>
      </c>
      <c r="C76" s="122"/>
      <c r="D76" s="122"/>
      <c r="E76" s="58" t="s">
        <v>82</v>
      </c>
      <c r="J76" s="8"/>
      <c r="K76" s="210"/>
      <c r="L76" s="211"/>
      <c r="M76" s="209">
        <f>K60</f>
        <v>0</v>
      </c>
      <c r="N76" s="209"/>
      <c r="O76" s="209"/>
      <c r="P76" s="209"/>
      <c r="R76" s="1"/>
      <c r="S76" s="1"/>
    </row>
    <row r="77" spans="1:19" x14ac:dyDescent="0.2">
      <c r="A77" s="1"/>
      <c r="B77" s="121" t="s">
        <v>14</v>
      </c>
      <c r="C77" s="122"/>
      <c r="D77" s="122"/>
      <c r="E77" t="s">
        <v>15</v>
      </c>
      <c r="J77" s="8"/>
      <c r="K77" s="114"/>
      <c r="L77" s="114"/>
      <c r="O77" s="107"/>
      <c r="P77" s="107"/>
      <c r="R77" s="1"/>
      <c r="S77" s="1"/>
    </row>
    <row r="78" spans="1:19" x14ac:dyDescent="0.2">
      <c r="A78" s="1"/>
      <c r="B78" s="121" t="s">
        <v>16</v>
      </c>
      <c r="C78" s="122"/>
      <c r="D78" s="122"/>
      <c r="E78" s="58" t="s">
        <v>86</v>
      </c>
      <c r="J78" s="8"/>
      <c r="K78" s="185"/>
      <c r="L78" s="186"/>
      <c r="M78" s="170" t="s">
        <v>17</v>
      </c>
      <c r="N78" s="170"/>
      <c r="O78" s="160" t="str">
        <f>O7</f>
        <v xml:space="preserve"> </v>
      </c>
      <c r="P78" s="160"/>
      <c r="R78" s="1"/>
      <c r="S78" s="1"/>
    </row>
    <row r="79" spans="1:19" ht="13.5" thickBot="1" x14ac:dyDescent="0.25">
      <c r="A79" s="1"/>
      <c r="B79" s="121" t="s">
        <v>18</v>
      </c>
      <c r="C79" s="122"/>
      <c r="D79" s="122"/>
      <c r="E79" t="s">
        <v>65</v>
      </c>
      <c r="F79" s="2"/>
      <c r="G79" s="2"/>
      <c r="H79" s="2"/>
      <c r="J79" s="10"/>
      <c r="K79" s="185"/>
      <c r="L79" s="186"/>
      <c r="R79" s="1"/>
      <c r="S79" s="1"/>
    </row>
    <row r="80" spans="1:19" ht="12.75" customHeight="1" x14ac:dyDescent="0.2">
      <c r="A80" s="1"/>
      <c r="B80" s="121" t="s">
        <v>20</v>
      </c>
      <c r="C80" s="122"/>
      <c r="D80" s="122"/>
      <c r="E80" s="2" t="s">
        <v>66</v>
      </c>
      <c r="J80" s="8"/>
      <c r="L80" s="151" t="s">
        <v>87</v>
      </c>
      <c r="M80" s="152"/>
      <c r="N80" s="152"/>
      <c r="O80" s="152"/>
      <c r="P80" s="153"/>
      <c r="R80" s="1"/>
      <c r="S80" s="1"/>
    </row>
    <row r="81" spans="1:19" x14ac:dyDescent="0.2">
      <c r="A81" s="1"/>
      <c r="B81" s="121" t="s">
        <v>22</v>
      </c>
      <c r="C81" s="122"/>
      <c r="D81" s="122"/>
      <c r="E81" s="57" t="s">
        <v>89</v>
      </c>
      <c r="F81" s="11"/>
      <c r="G81" s="11"/>
      <c r="H81" s="11"/>
      <c r="J81" s="12"/>
      <c r="K81" s="11"/>
      <c r="L81" s="154"/>
      <c r="M81" s="155"/>
      <c r="N81" s="155"/>
      <c r="O81" s="155"/>
      <c r="P81" s="156"/>
      <c r="R81" s="1"/>
      <c r="S81" s="1"/>
    </row>
    <row r="82" spans="1:19" x14ac:dyDescent="0.2">
      <c r="A82" s="1"/>
      <c r="B82" s="121" t="s">
        <v>23</v>
      </c>
      <c r="C82" s="122"/>
      <c r="D82" s="122"/>
      <c r="E82" t="s">
        <v>84</v>
      </c>
      <c r="F82" s="11"/>
      <c r="G82" s="11"/>
      <c r="H82" s="11"/>
      <c r="I82" s="11"/>
      <c r="J82" s="12"/>
      <c r="K82" s="11"/>
      <c r="L82" s="154"/>
      <c r="M82" s="155"/>
      <c r="N82" s="155"/>
      <c r="O82" s="155"/>
      <c r="P82" s="156"/>
      <c r="R82" s="1"/>
      <c r="S82" s="1"/>
    </row>
    <row r="83" spans="1:19" ht="4.5" customHeight="1" thickBot="1" x14ac:dyDescent="0.25">
      <c r="A83" s="1"/>
      <c r="B83" s="13"/>
      <c r="C83" s="14"/>
      <c r="D83" s="14"/>
      <c r="E83" s="15"/>
      <c r="F83" s="16"/>
      <c r="G83" s="16"/>
      <c r="H83" s="16"/>
      <c r="I83" s="16"/>
      <c r="J83" s="17"/>
      <c r="K83" s="11"/>
      <c r="L83" s="157"/>
      <c r="M83" s="158"/>
      <c r="N83" s="158"/>
      <c r="O83" s="158"/>
      <c r="P83" s="159"/>
      <c r="R83" s="1"/>
      <c r="S83" s="1"/>
    </row>
    <row r="84" spans="1:19" x14ac:dyDescent="0.2">
      <c r="A84" s="1"/>
      <c r="B84" s="18"/>
      <c r="C84" s="113"/>
      <c r="D84" s="113"/>
      <c r="E84" s="114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R84" s="1"/>
      <c r="S84" s="1"/>
    </row>
    <row r="85" spans="1:19" ht="13.5" thickBot="1" x14ac:dyDescent="0.25">
      <c r="A85" s="1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R85" s="1"/>
      <c r="S85" s="1"/>
    </row>
    <row r="86" spans="1:19" ht="15.75" x14ac:dyDescent="0.25">
      <c r="A86" s="1"/>
      <c r="C86" s="202"/>
      <c r="D86" s="203"/>
      <c r="E86" s="142" t="s">
        <v>24</v>
      </c>
      <c r="F86" s="143"/>
      <c r="G86" s="143"/>
      <c r="H86" s="149"/>
      <c r="I86" s="149"/>
      <c r="J86" s="150"/>
      <c r="K86" s="142" t="s">
        <v>78</v>
      </c>
      <c r="L86" s="143"/>
      <c r="M86" s="144"/>
      <c r="N86" s="145" t="s">
        <v>79</v>
      </c>
      <c r="O86" s="145"/>
      <c r="P86" s="146"/>
      <c r="R86" s="1"/>
      <c r="S86" s="1"/>
    </row>
    <row r="87" spans="1:19" ht="15.75" x14ac:dyDescent="0.25">
      <c r="A87" s="1"/>
      <c r="C87" s="202"/>
      <c r="D87" s="203"/>
      <c r="E87" s="19"/>
      <c r="F87" s="5" t="s">
        <v>25</v>
      </c>
      <c r="G87" s="57" t="s">
        <v>111</v>
      </c>
      <c r="H87" s="57"/>
      <c r="I87" s="57"/>
      <c r="J87" s="7"/>
      <c r="K87" s="53" t="s">
        <v>26</v>
      </c>
      <c r="L87" s="70" t="s">
        <v>100</v>
      </c>
      <c r="M87" s="68"/>
      <c r="N87" s="69" t="s">
        <v>26</v>
      </c>
      <c r="O87" s="57" t="s">
        <v>101</v>
      </c>
      <c r="P87" s="72"/>
      <c r="R87" s="1"/>
      <c r="S87" s="1"/>
    </row>
    <row r="88" spans="1:19" x14ac:dyDescent="0.2">
      <c r="A88" s="1"/>
      <c r="C88" s="202"/>
      <c r="D88" s="203"/>
      <c r="F88" s="5" t="s">
        <v>27</v>
      </c>
      <c r="G88" s="57" t="s">
        <v>28</v>
      </c>
      <c r="H88" s="57"/>
      <c r="I88" s="57"/>
      <c r="J88" s="8"/>
      <c r="K88" s="53" t="s">
        <v>29</v>
      </c>
      <c r="L88" s="147" t="s">
        <v>80</v>
      </c>
      <c r="M88" s="148"/>
      <c r="N88" s="69" t="s">
        <v>29</v>
      </c>
      <c r="O88" s="73" t="s">
        <v>81</v>
      </c>
      <c r="P88" s="68"/>
      <c r="R88" s="1"/>
      <c r="S88" s="1"/>
    </row>
    <row r="89" spans="1:19" x14ac:dyDescent="0.2">
      <c r="A89" s="1"/>
      <c r="C89" s="202"/>
      <c r="D89" s="203"/>
      <c r="E89" s="6"/>
      <c r="F89" s="5" t="s">
        <v>30</v>
      </c>
      <c r="G89" s="57" t="s">
        <v>31</v>
      </c>
      <c r="H89" s="57"/>
      <c r="I89" s="57"/>
      <c r="J89" s="8"/>
      <c r="K89" s="53" t="s">
        <v>34</v>
      </c>
      <c r="L89" s="74">
        <v>300000</v>
      </c>
      <c r="M89" s="68"/>
      <c r="N89" s="69" t="s">
        <v>34</v>
      </c>
      <c r="O89" s="74">
        <v>300000</v>
      </c>
      <c r="P89" s="68"/>
      <c r="R89" s="1"/>
      <c r="S89" s="1"/>
    </row>
    <row r="90" spans="1:19" x14ac:dyDescent="0.2">
      <c r="A90" s="1"/>
      <c r="C90" s="202"/>
      <c r="D90" s="203"/>
      <c r="E90" s="6"/>
      <c r="F90" s="5" t="s">
        <v>29</v>
      </c>
      <c r="G90" s="57" t="s">
        <v>32</v>
      </c>
      <c r="H90" s="57"/>
      <c r="I90" s="57"/>
      <c r="J90" s="8"/>
      <c r="K90" s="54" t="s">
        <v>33</v>
      </c>
      <c r="L90" s="76" t="s">
        <v>102</v>
      </c>
      <c r="M90" s="68"/>
      <c r="N90" s="75" t="s">
        <v>33</v>
      </c>
      <c r="O90" s="76" t="s">
        <v>102</v>
      </c>
      <c r="P90" s="68"/>
      <c r="R90" s="1"/>
      <c r="S90" s="1"/>
    </row>
    <row r="91" spans="1:19" x14ac:dyDescent="0.2">
      <c r="A91" s="1"/>
      <c r="C91" s="202"/>
      <c r="D91" s="203"/>
      <c r="E91" s="6"/>
      <c r="F91" s="5" t="s">
        <v>34</v>
      </c>
      <c r="G91" s="137">
        <v>300000</v>
      </c>
      <c r="H91" s="137"/>
      <c r="I91" s="137"/>
      <c r="J91" s="8"/>
      <c r="K91" s="9"/>
      <c r="L91" s="73" t="s">
        <v>103</v>
      </c>
      <c r="M91" s="68"/>
      <c r="N91" s="73"/>
      <c r="O91" s="73" t="s">
        <v>103</v>
      </c>
      <c r="P91" s="68"/>
      <c r="R91" s="1"/>
      <c r="S91" s="1"/>
    </row>
    <row r="92" spans="1:19" ht="13.5" thickBot="1" x14ac:dyDescent="0.25">
      <c r="A92" s="1"/>
      <c r="C92" s="204"/>
      <c r="D92" s="205"/>
      <c r="E92" s="174" t="s">
        <v>33</v>
      </c>
      <c r="F92" s="175"/>
      <c r="G92" s="67" t="s">
        <v>104</v>
      </c>
      <c r="H92" s="67"/>
      <c r="I92" s="78"/>
      <c r="J92" s="20"/>
      <c r="K92" s="55"/>
      <c r="L92" s="15"/>
      <c r="M92" s="56"/>
      <c r="N92" s="15"/>
      <c r="O92" s="15"/>
      <c r="P92" s="20"/>
      <c r="R92" s="1"/>
      <c r="S92" s="1"/>
    </row>
    <row r="93" spans="1:19" x14ac:dyDescent="0.2">
      <c r="A93" s="1"/>
      <c r="C93" s="21"/>
      <c r="D93" s="22"/>
      <c r="E93" s="187" t="s">
        <v>35</v>
      </c>
      <c r="F93" s="188"/>
      <c r="G93" s="189"/>
      <c r="H93" s="161" t="s">
        <v>36</v>
      </c>
      <c r="I93" s="138"/>
      <c r="J93" s="139"/>
      <c r="K93" s="172" t="s">
        <v>37</v>
      </c>
      <c r="L93" s="140"/>
      <c r="M93" s="141"/>
      <c r="N93" s="173" t="s">
        <v>38</v>
      </c>
      <c r="O93" s="130"/>
      <c r="P93" s="131"/>
      <c r="R93" s="1"/>
      <c r="S93" s="1"/>
    </row>
    <row r="94" spans="1:19" x14ac:dyDescent="0.2">
      <c r="A94" s="1"/>
      <c r="C94" s="23" t="s">
        <v>39</v>
      </c>
      <c r="D94" s="24" t="s">
        <v>40</v>
      </c>
      <c r="E94" s="23" t="s">
        <v>41</v>
      </c>
      <c r="F94" s="25" t="s">
        <v>42</v>
      </c>
      <c r="G94" s="26"/>
      <c r="H94" s="27" t="s">
        <v>43</v>
      </c>
      <c r="I94" s="25" t="s">
        <v>42</v>
      </c>
      <c r="J94" s="28"/>
      <c r="K94" s="23" t="s">
        <v>44</v>
      </c>
      <c r="L94" s="25" t="s">
        <v>42</v>
      </c>
      <c r="M94" s="29"/>
      <c r="N94" s="27" t="s">
        <v>45</v>
      </c>
      <c r="O94" s="25" t="s">
        <v>42</v>
      </c>
      <c r="P94" s="30"/>
      <c r="R94" s="1"/>
      <c r="S94" s="1"/>
    </row>
    <row r="95" spans="1:19" ht="13.5" thickBot="1" x14ac:dyDescent="0.25">
      <c r="A95" s="1"/>
      <c r="C95" s="23" t="s">
        <v>46</v>
      </c>
      <c r="D95" s="24" t="s">
        <v>47</v>
      </c>
      <c r="E95" s="23" t="s">
        <v>48</v>
      </c>
      <c r="F95" s="25" t="s">
        <v>48</v>
      </c>
      <c r="G95" s="44" t="s">
        <v>49</v>
      </c>
      <c r="H95" s="27" t="s">
        <v>48</v>
      </c>
      <c r="I95" s="25" t="s">
        <v>48</v>
      </c>
      <c r="J95" s="32" t="s">
        <v>49</v>
      </c>
      <c r="K95" s="23" t="s">
        <v>48</v>
      </c>
      <c r="L95" s="25" t="s">
        <v>48</v>
      </c>
      <c r="M95" s="34" t="s">
        <v>49</v>
      </c>
      <c r="N95" s="27" t="s">
        <v>48</v>
      </c>
      <c r="O95" s="25" t="s">
        <v>48</v>
      </c>
      <c r="P95" s="35" t="s">
        <v>49</v>
      </c>
      <c r="R95" s="1"/>
      <c r="S95" s="1"/>
    </row>
    <row r="96" spans="1:19" x14ac:dyDescent="0.2">
      <c r="A96" s="1"/>
      <c r="C96" s="36" t="s">
        <v>50</v>
      </c>
      <c r="D96" s="37">
        <v>3</v>
      </c>
      <c r="E96" s="84"/>
      <c r="F96" s="85"/>
      <c r="G96" s="90">
        <f>E96+F96</f>
        <v>0</v>
      </c>
      <c r="H96" s="84"/>
      <c r="I96" s="85"/>
      <c r="J96" s="91">
        <f>H96+I96</f>
        <v>0</v>
      </c>
      <c r="K96" s="84"/>
      <c r="L96" s="85"/>
      <c r="M96" s="92">
        <f>K96+L96</f>
        <v>0</v>
      </c>
      <c r="N96" s="84"/>
      <c r="O96" s="85"/>
      <c r="P96" s="94">
        <f>N96+O96</f>
        <v>0</v>
      </c>
      <c r="R96" s="1"/>
      <c r="S96" s="1"/>
    </row>
    <row r="97" spans="1:19" x14ac:dyDescent="0.2">
      <c r="A97" s="1"/>
      <c r="C97" s="38" t="s">
        <v>50</v>
      </c>
      <c r="D97" s="39">
        <v>10</v>
      </c>
      <c r="E97" s="86"/>
      <c r="F97" s="87"/>
      <c r="G97" s="95">
        <f t="shared" ref="G97:G103" si="4">E97+F97</f>
        <v>0</v>
      </c>
      <c r="H97" s="86"/>
      <c r="I97" s="87"/>
      <c r="J97" s="96">
        <f t="shared" ref="J97:J103" si="5">H97+I97</f>
        <v>0</v>
      </c>
      <c r="K97" s="86"/>
      <c r="L97" s="87"/>
      <c r="M97" s="97">
        <f t="shared" ref="M97:M103" si="6">K97+L97</f>
        <v>0</v>
      </c>
      <c r="N97" s="86"/>
      <c r="O97" s="87"/>
      <c r="P97" s="99">
        <f t="shared" ref="P97:P103" si="7">N97+O97</f>
        <v>0</v>
      </c>
      <c r="R97" s="1"/>
      <c r="S97" s="1"/>
    </row>
    <row r="98" spans="1:19" x14ac:dyDescent="0.2">
      <c r="A98" s="1"/>
      <c r="C98" s="40" t="s">
        <v>51</v>
      </c>
      <c r="D98" s="39">
        <v>4</v>
      </c>
      <c r="E98" s="86"/>
      <c r="F98" s="87"/>
      <c r="G98" s="95">
        <f t="shared" si="4"/>
        <v>0</v>
      </c>
      <c r="H98" s="86"/>
      <c r="I98" s="87"/>
      <c r="J98" s="96">
        <f t="shared" si="5"/>
        <v>0</v>
      </c>
      <c r="K98" s="86"/>
      <c r="L98" s="87"/>
      <c r="M98" s="97">
        <f t="shared" si="6"/>
        <v>0</v>
      </c>
      <c r="N98" s="86"/>
      <c r="O98" s="87"/>
      <c r="P98" s="99">
        <f t="shared" si="7"/>
        <v>0</v>
      </c>
      <c r="R98" s="1"/>
      <c r="S98" s="1"/>
    </row>
    <row r="99" spans="1:19" x14ac:dyDescent="0.2">
      <c r="A99" s="1"/>
      <c r="C99" s="40" t="s">
        <v>51</v>
      </c>
      <c r="D99" s="39">
        <v>5</v>
      </c>
      <c r="E99" s="86"/>
      <c r="F99" s="87"/>
      <c r="G99" s="95">
        <f t="shared" si="4"/>
        <v>0</v>
      </c>
      <c r="H99" s="86"/>
      <c r="I99" s="87"/>
      <c r="J99" s="96">
        <f t="shared" si="5"/>
        <v>0</v>
      </c>
      <c r="K99" s="86"/>
      <c r="L99" s="87"/>
      <c r="M99" s="97">
        <f t="shared" si="6"/>
        <v>0</v>
      </c>
      <c r="N99" s="86"/>
      <c r="O99" s="87"/>
      <c r="P99" s="99">
        <f t="shared" si="7"/>
        <v>0</v>
      </c>
      <c r="R99" s="1"/>
      <c r="S99" s="1"/>
    </row>
    <row r="100" spans="1:19" x14ac:dyDescent="0.2">
      <c r="A100" s="1"/>
      <c r="C100" s="40" t="s">
        <v>51</v>
      </c>
      <c r="D100" s="39">
        <v>6</v>
      </c>
      <c r="E100" s="86"/>
      <c r="F100" s="87"/>
      <c r="G100" s="95">
        <f t="shared" si="4"/>
        <v>0</v>
      </c>
      <c r="H100" s="86"/>
      <c r="I100" s="87"/>
      <c r="J100" s="96">
        <f t="shared" si="5"/>
        <v>0</v>
      </c>
      <c r="K100" s="86"/>
      <c r="L100" s="87"/>
      <c r="M100" s="97">
        <f t="shared" si="6"/>
        <v>0</v>
      </c>
      <c r="N100" s="86"/>
      <c r="O100" s="87"/>
      <c r="P100" s="99">
        <f t="shared" si="7"/>
        <v>0</v>
      </c>
      <c r="R100" s="1"/>
      <c r="S100" s="1"/>
    </row>
    <row r="101" spans="1:19" x14ac:dyDescent="0.2">
      <c r="A101" s="1"/>
      <c r="C101" s="40" t="s">
        <v>51</v>
      </c>
      <c r="D101" s="39">
        <v>7</v>
      </c>
      <c r="E101" s="86"/>
      <c r="F101" s="87"/>
      <c r="G101" s="95">
        <f t="shared" si="4"/>
        <v>0</v>
      </c>
      <c r="H101" s="86"/>
      <c r="I101" s="87"/>
      <c r="J101" s="96">
        <f t="shared" si="5"/>
        <v>0</v>
      </c>
      <c r="K101" s="86"/>
      <c r="L101" s="87"/>
      <c r="M101" s="97">
        <f t="shared" si="6"/>
        <v>0</v>
      </c>
      <c r="N101" s="86"/>
      <c r="O101" s="87"/>
      <c r="P101" s="99">
        <f t="shared" si="7"/>
        <v>0</v>
      </c>
      <c r="R101" s="1"/>
      <c r="S101" s="1"/>
    </row>
    <row r="102" spans="1:19" x14ac:dyDescent="0.2">
      <c r="A102" s="1"/>
      <c r="C102" s="40" t="s">
        <v>51</v>
      </c>
      <c r="D102" s="39">
        <v>9</v>
      </c>
      <c r="E102" s="86"/>
      <c r="F102" s="87"/>
      <c r="G102" s="95">
        <f t="shared" si="4"/>
        <v>0</v>
      </c>
      <c r="H102" s="86"/>
      <c r="I102" s="87"/>
      <c r="J102" s="96">
        <f t="shared" si="5"/>
        <v>0</v>
      </c>
      <c r="K102" s="86"/>
      <c r="L102" s="87"/>
      <c r="M102" s="97">
        <f t="shared" si="6"/>
        <v>0</v>
      </c>
      <c r="N102" s="86"/>
      <c r="O102" s="87"/>
      <c r="P102" s="99">
        <f t="shared" si="7"/>
        <v>0</v>
      </c>
      <c r="R102" s="1"/>
      <c r="S102" s="1"/>
    </row>
    <row r="103" spans="1:19" ht="13.5" thickBot="1" x14ac:dyDescent="0.25">
      <c r="A103" s="1"/>
      <c r="C103" s="41" t="s">
        <v>51</v>
      </c>
      <c r="D103" s="42">
        <v>10</v>
      </c>
      <c r="E103" s="88"/>
      <c r="F103" s="89"/>
      <c r="G103" s="100">
        <f t="shared" si="4"/>
        <v>0</v>
      </c>
      <c r="H103" s="88"/>
      <c r="I103" s="89"/>
      <c r="J103" s="101">
        <f t="shared" si="5"/>
        <v>0</v>
      </c>
      <c r="K103" s="88"/>
      <c r="L103" s="89"/>
      <c r="M103" s="102">
        <f t="shared" si="6"/>
        <v>0</v>
      </c>
      <c r="N103" s="88"/>
      <c r="O103" s="89"/>
      <c r="P103" s="104">
        <f t="shared" si="7"/>
        <v>0</v>
      </c>
      <c r="R103" s="1"/>
      <c r="S103" s="1"/>
    </row>
    <row r="104" spans="1:19" x14ac:dyDescent="0.2">
      <c r="A104" s="1"/>
      <c r="C104" s="43"/>
      <c r="D104" s="3"/>
      <c r="R104" s="1"/>
      <c r="S104" s="1"/>
    </row>
    <row r="105" spans="1:19" ht="13.5" thickBot="1" x14ac:dyDescent="0.25">
      <c r="A105" s="1"/>
      <c r="C105" s="43"/>
      <c r="D105" s="3"/>
      <c r="R105" s="1"/>
      <c r="S105" s="1"/>
    </row>
    <row r="106" spans="1:19" x14ac:dyDescent="0.2">
      <c r="A106" s="1"/>
      <c r="C106" s="132" t="s">
        <v>52</v>
      </c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33"/>
      <c r="R106" s="1"/>
      <c r="S106" s="1"/>
    </row>
    <row r="107" spans="1:19" x14ac:dyDescent="0.2">
      <c r="A107" s="1"/>
      <c r="C107" s="134" t="s">
        <v>53</v>
      </c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6"/>
      <c r="R107" s="1"/>
      <c r="S107" s="1"/>
    </row>
    <row r="108" spans="1:19" x14ac:dyDescent="0.2">
      <c r="A108" s="1"/>
      <c r="C108" s="182" t="s">
        <v>54</v>
      </c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4"/>
      <c r="R108" s="1"/>
      <c r="S108" s="1"/>
    </row>
    <row r="109" spans="1:19" x14ac:dyDescent="0.2">
      <c r="A109" s="1"/>
      <c r="C109" s="108" t="s">
        <v>55</v>
      </c>
      <c r="D109" s="162" t="s">
        <v>105</v>
      </c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3"/>
      <c r="R109" s="1"/>
      <c r="S109" s="1"/>
    </row>
    <row r="110" spans="1:19" x14ac:dyDescent="0.2">
      <c r="A110" s="1"/>
      <c r="C110" s="108" t="s">
        <v>56</v>
      </c>
      <c r="D110" s="164" t="s">
        <v>105</v>
      </c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5"/>
      <c r="R110" s="1"/>
      <c r="S110" s="1"/>
    </row>
    <row r="111" spans="1:19" x14ac:dyDescent="0.2">
      <c r="A111" s="1"/>
      <c r="C111" s="108" t="s">
        <v>57</v>
      </c>
      <c r="D111" s="164" t="s">
        <v>105</v>
      </c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5"/>
      <c r="R111" s="1"/>
      <c r="S111" s="1"/>
    </row>
    <row r="112" spans="1:19" x14ac:dyDescent="0.2">
      <c r="A112" s="1"/>
      <c r="C112" s="108" t="s">
        <v>58</v>
      </c>
      <c r="D112" s="164" t="s">
        <v>105</v>
      </c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5"/>
      <c r="R112" s="1"/>
      <c r="S112" s="1"/>
    </row>
    <row r="113" spans="1:19" x14ac:dyDescent="0.2">
      <c r="A113" s="1"/>
      <c r="C113" s="108" t="s">
        <v>59</v>
      </c>
      <c r="D113" s="164" t="s">
        <v>105</v>
      </c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5"/>
      <c r="R113" s="1"/>
      <c r="S113" s="1"/>
    </row>
    <row r="114" spans="1:19" x14ac:dyDescent="0.2">
      <c r="A114" s="1"/>
      <c r="C114" s="109"/>
      <c r="D114" s="164" t="s">
        <v>105</v>
      </c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5"/>
      <c r="R114" s="1"/>
      <c r="S114" s="1"/>
    </row>
    <row r="115" spans="1:19" x14ac:dyDescent="0.2">
      <c r="A115" s="1"/>
      <c r="C115" s="128" t="s">
        <v>60</v>
      </c>
      <c r="D115" s="129"/>
      <c r="E115" s="162" t="s">
        <v>105</v>
      </c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3"/>
      <c r="R115" s="1"/>
      <c r="S115" s="1"/>
    </row>
    <row r="116" spans="1:19" x14ac:dyDescent="0.2">
      <c r="A116" s="1"/>
      <c r="C116" s="166" t="s">
        <v>105</v>
      </c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5"/>
      <c r="R116" s="1"/>
      <c r="S116" s="1"/>
    </row>
    <row r="117" spans="1:19" ht="13.5" thickBot="1" x14ac:dyDescent="0.25">
      <c r="A117" s="1"/>
      <c r="C117" s="179" t="s">
        <v>105</v>
      </c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1"/>
      <c r="R117" s="1"/>
      <c r="S117" s="1"/>
    </row>
    <row r="118" spans="1:19" ht="13.5" thickTop="1" x14ac:dyDescent="0.2">
      <c r="A118" s="1"/>
      <c r="C118" s="3"/>
      <c r="R118" s="1"/>
      <c r="S118" s="1"/>
    </row>
    <row r="119" spans="1:19" x14ac:dyDescent="0.2">
      <c r="A119" s="1"/>
      <c r="C119" s="126" t="s">
        <v>67</v>
      </c>
      <c r="D119" s="126"/>
      <c r="R119" s="1"/>
      <c r="S119" s="1"/>
    </row>
    <row r="120" spans="1:1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20.25" x14ac:dyDescent="0.3">
      <c r="A122" s="1"/>
      <c r="B122" s="127" t="s">
        <v>68</v>
      </c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R122" s="1"/>
      <c r="S122" s="1"/>
    </row>
    <row r="123" spans="1:19" ht="15" customHeight="1" x14ac:dyDescent="0.3">
      <c r="A123" s="1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R123" s="1"/>
      <c r="S123" s="1"/>
    </row>
    <row r="124" spans="1:19" ht="9.75" customHeight="1" thickBot="1" x14ac:dyDescent="0.25">
      <c r="A124" s="1"/>
      <c r="D124" s="2"/>
      <c r="R124" s="1"/>
      <c r="S124" s="1"/>
    </row>
    <row r="125" spans="1:19" x14ac:dyDescent="0.2">
      <c r="A125" s="1"/>
      <c r="B125" s="123" t="s">
        <v>85</v>
      </c>
      <c r="C125" s="124"/>
      <c r="D125" s="124"/>
      <c r="E125" s="124"/>
      <c r="F125" s="124"/>
      <c r="G125" s="124"/>
      <c r="H125" s="124"/>
      <c r="I125" s="124"/>
      <c r="J125" s="125"/>
      <c r="L125" s="5" t="s">
        <v>6</v>
      </c>
      <c r="M125" s="167" t="str">
        <f>$K$2</f>
        <v xml:space="preserve"> </v>
      </c>
      <c r="N125" s="167"/>
      <c r="O125" s="167"/>
      <c r="P125" s="167"/>
      <c r="R125" s="1"/>
      <c r="S125" s="1"/>
    </row>
    <row r="126" spans="1:19" ht="4.5" customHeight="1" x14ac:dyDescent="0.2">
      <c r="A126" s="1"/>
      <c r="B126" s="6"/>
      <c r="C126" s="5"/>
      <c r="D126" s="3"/>
      <c r="I126" s="3"/>
      <c r="J126" s="7"/>
      <c r="K126" s="3"/>
      <c r="L126" s="3"/>
      <c r="M126" s="106"/>
      <c r="N126" s="106"/>
      <c r="O126" s="107"/>
      <c r="P126" s="107"/>
      <c r="R126" s="1"/>
      <c r="S126" s="1"/>
    </row>
    <row r="127" spans="1:19" x14ac:dyDescent="0.2">
      <c r="A127" s="1"/>
      <c r="B127" s="121" t="s">
        <v>7</v>
      </c>
      <c r="C127" s="122"/>
      <c r="D127" s="122"/>
      <c r="E127" s="47">
        <v>2000</v>
      </c>
      <c r="J127" s="8"/>
      <c r="K127" s="169" t="s">
        <v>8</v>
      </c>
      <c r="L127" s="170"/>
      <c r="M127" s="167" t="str">
        <f>$K$4</f>
        <v xml:space="preserve"> </v>
      </c>
      <c r="N127" s="167"/>
      <c r="O127" s="167"/>
      <c r="P127" s="167"/>
      <c r="R127" s="1"/>
      <c r="S127" s="1"/>
    </row>
    <row r="128" spans="1:19" x14ac:dyDescent="0.2">
      <c r="A128" s="1"/>
      <c r="B128" s="121" t="s">
        <v>9</v>
      </c>
      <c r="C128" s="122"/>
      <c r="D128" s="122"/>
      <c r="E128" t="s">
        <v>69</v>
      </c>
      <c r="J128" s="8"/>
      <c r="M128" s="106"/>
      <c r="N128" s="107"/>
      <c r="O128" s="107"/>
      <c r="P128" s="107"/>
      <c r="R128" s="1"/>
      <c r="S128" s="1"/>
    </row>
    <row r="129" spans="1:19" x14ac:dyDescent="0.2">
      <c r="A129" s="1"/>
      <c r="B129" s="121" t="s">
        <v>11</v>
      </c>
      <c r="C129" s="122"/>
      <c r="D129" s="122"/>
      <c r="E129" s="2" t="s">
        <v>64</v>
      </c>
      <c r="J129" s="8"/>
      <c r="K129" s="169" t="s">
        <v>13</v>
      </c>
      <c r="L129" s="170"/>
      <c r="M129" s="170"/>
      <c r="N129" s="170"/>
      <c r="O129" s="167">
        <f>$L$7</f>
        <v>0</v>
      </c>
      <c r="P129" s="167"/>
      <c r="R129" s="1"/>
      <c r="S129" s="1"/>
    </row>
    <row r="130" spans="1:19" x14ac:dyDescent="0.2">
      <c r="A130" s="1"/>
      <c r="B130" s="121" t="s">
        <v>14</v>
      </c>
      <c r="C130" s="122"/>
      <c r="D130" s="122"/>
      <c r="E130" t="s">
        <v>15</v>
      </c>
      <c r="J130" s="8"/>
      <c r="K130" s="114"/>
      <c r="L130" s="114"/>
      <c r="O130" s="107"/>
      <c r="P130" s="107"/>
      <c r="R130" s="1"/>
      <c r="S130" s="1"/>
    </row>
    <row r="131" spans="1:19" x14ac:dyDescent="0.2">
      <c r="A131" s="1"/>
      <c r="B131" s="121" t="s">
        <v>16</v>
      </c>
      <c r="C131" s="122"/>
      <c r="D131" s="122"/>
      <c r="E131" s="58" t="s">
        <v>91</v>
      </c>
      <c r="J131" s="8"/>
      <c r="K131" s="185"/>
      <c r="L131" s="186"/>
      <c r="M131" s="170" t="s">
        <v>17</v>
      </c>
      <c r="N131" s="170"/>
      <c r="O131" s="171" t="str">
        <f>$O$7</f>
        <v xml:space="preserve"> </v>
      </c>
      <c r="P131" s="171"/>
      <c r="R131" s="1"/>
      <c r="S131" s="1"/>
    </row>
    <row r="132" spans="1:19" ht="13.5" thickBot="1" x14ac:dyDescent="0.25">
      <c r="A132" s="1"/>
      <c r="B132" s="121" t="s">
        <v>18</v>
      </c>
      <c r="C132" s="122"/>
      <c r="D132" s="122"/>
      <c r="E132" t="s">
        <v>70</v>
      </c>
      <c r="F132" s="2"/>
      <c r="G132" s="2"/>
      <c r="H132" s="2"/>
      <c r="J132" s="10"/>
      <c r="K132" s="185"/>
      <c r="L132" s="186"/>
      <c r="O132" s="107"/>
      <c r="P132" s="107"/>
      <c r="R132" s="1"/>
      <c r="S132" s="1"/>
    </row>
    <row r="133" spans="1:19" ht="12.75" customHeight="1" x14ac:dyDescent="0.2">
      <c r="A133" s="1"/>
      <c r="B133" s="121" t="s">
        <v>20</v>
      </c>
      <c r="C133" s="122"/>
      <c r="D133" s="122"/>
      <c r="E133" s="2" t="s">
        <v>66</v>
      </c>
      <c r="J133" s="8"/>
      <c r="L133" s="151" t="s">
        <v>87</v>
      </c>
      <c r="M133" s="152"/>
      <c r="N133" s="152"/>
      <c r="O133" s="152"/>
      <c r="P133" s="153"/>
      <c r="R133" s="1"/>
      <c r="S133" s="1"/>
    </row>
    <row r="134" spans="1:19" x14ac:dyDescent="0.2">
      <c r="A134" s="1"/>
      <c r="B134" s="121" t="s">
        <v>22</v>
      </c>
      <c r="C134" s="122"/>
      <c r="D134" s="122"/>
      <c r="E134" s="57" t="s">
        <v>90</v>
      </c>
      <c r="F134" s="11"/>
      <c r="G134" s="11"/>
      <c r="H134" s="11"/>
      <c r="J134" s="12"/>
      <c r="K134" s="11"/>
      <c r="L134" s="154"/>
      <c r="M134" s="155"/>
      <c r="N134" s="155"/>
      <c r="O134" s="155"/>
      <c r="P134" s="156"/>
      <c r="R134" s="1"/>
      <c r="S134" s="1"/>
    </row>
    <row r="135" spans="1:19" x14ac:dyDescent="0.2">
      <c r="A135" s="1"/>
      <c r="B135" s="121" t="s">
        <v>23</v>
      </c>
      <c r="C135" s="122"/>
      <c r="D135" s="122"/>
      <c r="E135" t="s">
        <v>84</v>
      </c>
      <c r="F135" s="11"/>
      <c r="G135" s="11"/>
      <c r="H135" s="11"/>
      <c r="I135" s="11"/>
      <c r="J135" s="12"/>
      <c r="K135" s="11"/>
      <c r="L135" s="154"/>
      <c r="M135" s="155"/>
      <c r="N135" s="155"/>
      <c r="O135" s="155"/>
      <c r="P135" s="156"/>
      <c r="R135" s="1"/>
      <c r="S135" s="1"/>
    </row>
    <row r="136" spans="1:19" ht="4.5" customHeight="1" thickBot="1" x14ac:dyDescent="0.25">
      <c r="A136" s="1"/>
      <c r="B136" s="13"/>
      <c r="C136" s="14"/>
      <c r="D136" s="14"/>
      <c r="E136" s="15"/>
      <c r="F136" s="16"/>
      <c r="G136" s="16"/>
      <c r="H136" s="16"/>
      <c r="I136" s="16"/>
      <c r="J136" s="17"/>
      <c r="K136" s="11"/>
      <c r="L136" s="157"/>
      <c r="M136" s="158"/>
      <c r="N136" s="158"/>
      <c r="O136" s="158"/>
      <c r="P136" s="159"/>
      <c r="R136" s="1"/>
      <c r="S136" s="1"/>
    </row>
    <row r="137" spans="1:19" x14ac:dyDescent="0.2">
      <c r="A137" s="1"/>
      <c r="B137" s="18"/>
      <c r="C137" s="113"/>
      <c r="D137" s="113"/>
      <c r="E137" s="114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R137" s="1"/>
      <c r="S137" s="1"/>
    </row>
    <row r="138" spans="1:19" ht="13.5" thickBot="1" x14ac:dyDescent="0.25">
      <c r="A138" s="1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R138" s="1"/>
      <c r="S138" s="1"/>
    </row>
    <row r="139" spans="1:19" ht="15.75" x14ac:dyDescent="0.25">
      <c r="A139" s="1"/>
      <c r="C139" s="202"/>
      <c r="D139" s="203"/>
      <c r="E139" s="142" t="s">
        <v>24</v>
      </c>
      <c r="F139" s="143"/>
      <c r="G139" s="143"/>
      <c r="H139" s="149"/>
      <c r="I139" s="149"/>
      <c r="J139" s="150"/>
      <c r="K139" s="142" t="s">
        <v>78</v>
      </c>
      <c r="L139" s="143"/>
      <c r="M139" s="144"/>
      <c r="N139" s="145" t="s">
        <v>79</v>
      </c>
      <c r="O139" s="145"/>
      <c r="P139" s="146"/>
      <c r="R139" s="1"/>
      <c r="S139" s="1"/>
    </row>
    <row r="140" spans="1:19" ht="15.75" x14ac:dyDescent="0.25">
      <c r="A140" s="1"/>
      <c r="C140" s="202"/>
      <c r="D140" s="203"/>
      <c r="E140" s="19"/>
      <c r="F140" s="5" t="s">
        <v>25</v>
      </c>
      <c r="G140" s="57" t="s">
        <v>113</v>
      </c>
      <c r="H140" s="57"/>
      <c r="I140" s="57"/>
      <c r="J140" s="71"/>
      <c r="K140" s="69" t="s">
        <v>26</v>
      </c>
      <c r="L140" s="70" t="s">
        <v>100</v>
      </c>
      <c r="M140" s="68"/>
      <c r="N140" s="69" t="s">
        <v>26</v>
      </c>
      <c r="O140" s="57" t="s">
        <v>101</v>
      </c>
      <c r="P140" s="72"/>
      <c r="R140" s="1"/>
      <c r="S140" s="1"/>
    </row>
    <row r="141" spans="1:19" x14ac:dyDescent="0.2">
      <c r="A141" s="1"/>
      <c r="C141" s="202"/>
      <c r="D141" s="203"/>
      <c r="F141" s="5" t="s">
        <v>27</v>
      </c>
      <c r="G141" s="57" t="s">
        <v>28</v>
      </c>
      <c r="H141" s="57"/>
      <c r="I141" s="57"/>
      <c r="J141" s="68"/>
      <c r="K141" s="69" t="s">
        <v>29</v>
      </c>
      <c r="L141" s="147" t="s">
        <v>80</v>
      </c>
      <c r="M141" s="148"/>
      <c r="N141" s="69" t="s">
        <v>29</v>
      </c>
      <c r="O141" s="57" t="s">
        <v>81</v>
      </c>
      <c r="P141" s="68"/>
      <c r="R141" s="1"/>
      <c r="S141" s="1"/>
    </row>
    <row r="142" spans="1:19" x14ac:dyDescent="0.2">
      <c r="A142" s="1"/>
      <c r="C142" s="202"/>
      <c r="D142" s="203"/>
      <c r="E142" s="6"/>
      <c r="F142" s="5" t="s">
        <v>30</v>
      </c>
      <c r="G142" s="57" t="s">
        <v>31</v>
      </c>
      <c r="H142" s="57"/>
      <c r="I142" s="57"/>
      <c r="J142" s="68"/>
      <c r="K142" s="69" t="s">
        <v>34</v>
      </c>
      <c r="L142" s="74">
        <v>300000</v>
      </c>
      <c r="M142" s="68"/>
      <c r="N142" s="69" t="s">
        <v>34</v>
      </c>
      <c r="O142" s="74">
        <v>300000</v>
      </c>
      <c r="P142" s="68"/>
      <c r="R142" s="1"/>
      <c r="S142" s="1"/>
    </row>
    <row r="143" spans="1:19" x14ac:dyDescent="0.2">
      <c r="A143" s="1"/>
      <c r="C143" s="202"/>
      <c r="D143" s="203"/>
      <c r="E143" s="6"/>
      <c r="F143" s="5" t="s">
        <v>29</v>
      </c>
      <c r="G143" s="57" t="s">
        <v>32</v>
      </c>
      <c r="H143" s="57"/>
      <c r="I143" s="57"/>
      <c r="J143" s="68"/>
      <c r="K143" s="75" t="s">
        <v>33</v>
      </c>
      <c r="L143" s="76" t="s">
        <v>102</v>
      </c>
      <c r="M143" s="68"/>
      <c r="N143" s="75" t="s">
        <v>33</v>
      </c>
      <c r="O143" s="76" t="s">
        <v>102</v>
      </c>
      <c r="P143" s="68"/>
      <c r="R143" s="1"/>
      <c r="S143" s="1"/>
    </row>
    <row r="144" spans="1:19" x14ac:dyDescent="0.2">
      <c r="A144" s="1"/>
      <c r="C144" s="202"/>
      <c r="D144" s="203"/>
      <c r="E144" s="6"/>
      <c r="F144" s="5" t="s">
        <v>34</v>
      </c>
      <c r="G144" s="137">
        <v>300000</v>
      </c>
      <c r="H144" s="137"/>
      <c r="I144" s="137"/>
      <c r="J144" s="68"/>
      <c r="K144" s="77"/>
      <c r="L144" s="73" t="s">
        <v>103</v>
      </c>
      <c r="M144" s="68"/>
      <c r="N144" s="73"/>
      <c r="O144" s="73" t="s">
        <v>103</v>
      </c>
      <c r="P144" s="68"/>
      <c r="R144" s="1"/>
      <c r="S144" s="1"/>
    </row>
    <row r="145" spans="1:19" ht="13.5" thickBot="1" x14ac:dyDescent="0.25">
      <c r="A145" s="1"/>
      <c r="C145" s="204"/>
      <c r="D145" s="205"/>
      <c r="E145" s="174" t="s">
        <v>33</v>
      </c>
      <c r="F145" s="175"/>
      <c r="G145" s="67" t="s">
        <v>104</v>
      </c>
      <c r="H145" s="67"/>
      <c r="I145" s="78"/>
      <c r="J145" s="79"/>
      <c r="K145" s="80"/>
      <c r="L145" s="78"/>
      <c r="M145" s="81"/>
      <c r="N145" s="78"/>
      <c r="O145" s="78"/>
      <c r="P145" s="79"/>
      <c r="R145" s="1"/>
      <c r="S145" s="1"/>
    </row>
    <row r="146" spans="1:19" x14ac:dyDescent="0.2">
      <c r="A146" s="1"/>
      <c r="C146" s="21"/>
      <c r="D146" s="22"/>
      <c r="E146" s="187" t="s">
        <v>35</v>
      </c>
      <c r="F146" s="188"/>
      <c r="G146" s="189"/>
      <c r="H146" s="138" t="s">
        <v>36</v>
      </c>
      <c r="I146" s="138"/>
      <c r="J146" s="139"/>
      <c r="K146" s="140" t="s">
        <v>37</v>
      </c>
      <c r="L146" s="140"/>
      <c r="M146" s="141"/>
      <c r="N146" s="130" t="s">
        <v>38</v>
      </c>
      <c r="O146" s="130"/>
      <c r="P146" s="131"/>
      <c r="R146" s="1"/>
      <c r="S146" s="1"/>
    </row>
    <row r="147" spans="1:19" x14ac:dyDescent="0.2">
      <c r="A147" s="1"/>
      <c r="C147" s="23" t="s">
        <v>39</v>
      </c>
      <c r="D147" s="24" t="s">
        <v>40</v>
      </c>
      <c r="E147" s="23" t="s">
        <v>41</v>
      </c>
      <c r="F147" s="25" t="s">
        <v>42</v>
      </c>
      <c r="G147" s="26"/>
      <c r="H147" s="3" t="s">
        <v>43</v>
      </c>
      <c r="I147" s="25" t="s">
        <v>42</v>
      </c>
      <c r="J147" s="28"/>
      <c r="K147" s="45" t="s">
        <v>44</v>
      </c>
      <c r="L147" s="25" t="s">
        <v>42</v>
      </c>
      <c r="M147" s="29"/>
      <c r="N147" s="3" t="s">
        <v>45</v>
      </c>
      <c r="O147" s="25" t="s">
        <v>42</v>
      </c>
      <c r="P147" s="30"/>
      <c r="R147" s="1"/>
      <c r="S147" s="1"/>
    </row>
    <row r="148" spans="1:19" ht="13.5" thickBot="1" x14ac:dyDescent="0.25">
      <c r="A148" s="1"/>
      <c r="C148" s="23" t="s">
        <v>46</v>
      </c>
      <c r="D148" s="24" t="s">
        <v>47</v>
      </c>
      <c r="E148" s="23" t="s">
        <v>48</v>
      </c>
      <c r="F148" s="25" t="s">
        <v>48</v>
      </c>
      <c r="G148" s="44" t="s">
        <v>49</v>
      </c>
      <c r="H148" s="3" t="s">
        <v>48</v>
      </c>
      <c r="I148" s="25" t="s">
        <v>48</v>
      </c>
      <c r="J148" s="32" t="s">
        <v>49</v>
      </c>
      <c r="K148" s="45" t="s">
        <v>48</v>
      </c>
      <c r="L148" s="25" t="s">
        <v>48</v>
      </c>
      <c r="M148" s="34" t="s">
        <v>49</v>
      </c>
      <c r="N148" s="3" t="s">
        <v>48</v>
      </c>
      <c r="O148" s="25" t="s">
        <v>48</v>
      </c>
      <c r="P148" s="35" t="s">
        <v>49</v>
      </c>
      <c r="R148" s="1"/>
      <c r="S148" s="1"/>
    </row>
    <row r="149" spans="1:19" x14ac:dyDescent="0.2">
      <c r="A149" s="1"/>
      <c r="C149" s="36" t="s">
        <v>50</v>
      </c>
      <c r="D149" s="37">
        <v>3</v>
      </c>
      <c r="E149" s="84"/>
      <c r="F149" s="85"/>
      <c r="G149" s="90">
        <f>E149+F149</f>
        <v>0</v>
      </c>
      <c r="H149" s="93"/>
      <c r="I149" s="85"/>
      <c r="J149" s="91">
        <f>H149+I149</f>
        <v>0</v>
      </c>
      <c r="K149" s="93"/>
      <c r="L149" s="85"/>
      <c r="M149" s="92">
        <f>K149+L149</f>
        <v>0</v>
      </c>
      <c r="N149" s="93"/>
      <c r="O149" s="85"/>
      <c r="P149" s="94">
        <f>N149+O149</f>
        <v>0</v>
      </c>
      <c r="R149" s="1"/>
      <c r="S149" s="1"/>
    </row>
    <row r="150" spans="1:19" x14ac:dyDescent="0.2">
      <c r="A150" s="1"/>
      <c r="C150" s="38" t="s">
        <v>50</v>
      </c>
      <c r="D150" s="39">
        <v>10</v>
      </c>
      <c r="E150" s="86"/>
      <c r="F150" s="87"/>
      <c r="G150" s="95">
        <f t="shared" ref="G150:G156" si="8">E150+F150</f>
        <v>0</v>
      </c>
      <c r="H150" s="98"/>
      <c r="I150" s="87"/>
      <c r="J150" s="96">
        <f t="shared" ref="J150:J156" si="9">H150+I150</f>
        <v>0</v>
      </c>
      <c r="K150" s="98"/>
      <c r="L150" s="87"/>
      <c r="M150" s="97">
        <f t="shared" ref="M150:M156" si="10">K150+L150</f>
        <v>0</v>
      </c>
      <c r="N150" s="98"/>
      <c r="O150" s="87"/>
      <c r="P150" s="99">
        <f t="shared" ref="P150:P156" si="11">N150+O150</f>
        <v>0</v>
      </c>
      <c r="R150" s="1"/>
      <c r="S150" s="1"/>
    </row>
    <row r="151" spans="1:19" x14ac:dyDescent="0.2">
      <c r="A151" s="1"/>
      <c r="C151" s="40" t="s">
        <v>51</v>
      </c>
      <c r="D151" s="39">
        <v>4</v>
      </c>
      <c r="E151" s="86"/>
      <c r="F151" s="87"/>
      <c r="G151" s="95">
        <f t="shared" si="8"/>
        <v>0</v>
      </c>
      <c r="H151" s="98"/>
      <c r="I151" s="87"/>
      <c r="J151" s="96">
        <f t="shared" si="9"/>
        <v>0</v>
      </c>
      <c r="K151" s="98"/>
      <c r="L151" s="87"/>
      <c r="M151" s="97">
        <f t="shared" si="10"/>
        <v>0</v>
      </c>
      <c r="N151" s="98"/>
      <c r="O151" s="87"/>
      <c r="P151" s="99">
        <f t="shared" si="11"/>
        <v>0</v>
      </c>
      <c r="R151" s="1"/>
      <c r="S151" s="1"/>
    </row>
    <row r="152" spans="1:19" x14ac:dyDescent="0.2">
      <c r="A152" s="1"/>
      <c r="C152" s="40" t="s">
        <v>51</v>
      </c>
      <c r="D152" s="39">
        <v>5</v>
      </c>
      <c r="E152" s="86"/>
      <c r="F152" s="87"/>
      <c r="G152" s="95">
        <f t="shared" si="8"/>
        <v>0</v>
      </c>
      <c r="H152" s="98"/>
      <c r="I152" s="87"/>
      <c r="J152" s="96">
        <f t="shared" si="9"/>
        <v>0</v>
      </c>
      <c r="K152" s="98"/>
      <c r="L152" s="87"/>
      <c r="M152" s="97">
        <f t="shared" si="10"/>
        <v>0</v>
      </c>
      <c r="N152" s="98"/>
      <c r="O152" s="87"/>
      <c r="P152" s="99">
        <f t="shared" si="11"/>
        <v>0</v>
      </c>
      <c r="R152" s="1"/>
      <c r="S152" s="1"/>
    </row>
    <row r="153" spans="1:19" x14ac:dyDescent="0.2">
      <c r="A153" s="1"/>
      <c r="C153" s="40" t="s">
        <v>51</v>
      </c>
      <c r="D153" s="39">
        <v>6</v>
      </c>
      <c r="E153" s="86"/>
      <c r="F153" s="87"/>
      <c r="G153" s="95">
        <f t="shared" si="8"/>
        <v>0</v>
      </c>
      <c r="H153" s="98"/>
      <c r="I153" s="87"/>
      <c r="J153" s="96">
        <f t="shared" si="9"/>
        <v>0</v>
      </c>
      <c r="K153" s="98"/>
      <c r="L153" s="87"/>
      <c r="M153" s="97">
        <f t="shared" si="10"/>
        <v>0</v>
      </c>
      <c r="N153" s="98"/>
      <c r="O153" s="87"/>
      <c r="P153" s="99">
        <f t="shared" si="11"/>
        <v>0</v>
      </c>
      <c r="R153" s="1"/>
      <c r="S153" s="1"/>
    </row>
    <row r="154" spans="1:19" x14ac:dyDescent="0.2">
      <c r="A154" s="1"/>
      <c r="C154" s="40" t="s">
        <v>51</v>
      </c>
      <c r="D154" s="39">
        <v>7</v>
      </c>
      <c r="E154" s="86"/>
      <c r="F154" s="87"/>
      <c r="G154" s="95">
        <f t="shared" si="8"/>
        <v>0</v>
      </c>
      <c r="H154" s="98"/>
      <c r="I154" s="87"/>
      <c r="J154" s="96">
        <f t="shared" si="9"/>
        <v>0</v>
      </c>
      <c r="K154" s="98"/>
      <c r="L154" s="87"/>
      <c r="M154" s="97">
        <f t="shared" si="10"/>
        <v>0</v>
      </c>
      <c r="N154" s="98"/>
      <c r="O154" s="87"/>
      <c r="P154" s="99">
        <f t="shared" si="11"/>
        <v>0</v>
      </c>
      <c r="R154" s="1"/>
      <c r="S154" s="1"/>
    </row>
    <row r="155" spans="1:19" x14ac:dyDescent="0.2">
      <c r="A155" s="1"/>
      <c r="C155" s="40" t="s">
        <v>51</v>
      </c>
      <c r="D155" s="39">
        <v>9</v>
      </c>
      <c r="E155" s="86"/>
      <c r="F155" s="87"/>
      <c r="G155" s="95">
        <f t="shared" si="8"/>
        <v>0</v>
      </c>
      <c r="H155" s="98"/>
      <c r="I155" s="87"/>
      <c r="J155" s="96">
        <f t="shared" si="9"/>
        <v>0</v>
      </c>
      <c r="K155" s="98"/>
      <c r="L155" s="87"/>
      <c r="M155" s="97">
        <f t="shared" si="10"/>
        <v>0</v>
      </c>
      <c r="N155" s="98"/>
      <c r="O155" s="87"/>
      <c r="P155" s="99">
        <f t="shared" si="11"/>
        <v>0</v>
      </c>
      <c r="R155" s="1"/>
      <c r="S155" s="1"/>
    </row>
    <row r="156" spans="1:19" ht="13.5" thickBot="1" x14ac:dyDescent="0.25">
      <c r="A156" s="1"/>
      <c r="C156" s="41" t="s">
        <v>51</v>
      </c>
      <c r="D156" s="42">
        <v>10</v>
      </c>
      <c r="E156" s="88"/>
      <c r="F156" s="89"/>
      <c r="G156" s="100">
        <f t="shared" si="8"/>
        <v>0</v>
      </c>
      <c r="H156" s="103"/>
      <c r="I156" s="89"/>
      <c r="J156" s="101">
        <f t="shared" si="9"/>
        <v>0</v>
      </c>
      <c r="K156" s="103"/>
      <c r="L156" s="89"/>
      <c r="M156" s="102">
        <f t="shared" si="10"/>
        <v>0</v>
      </c>
      <c r="N156" s="103"/>
      <c r="O156" s="89"/>
      <c r="P156" s="104">
        <f t="shared" si="11"/>
        <v>0</v>
      </c>
      <c r="R156" s="1"/>
      <c r="S156" s="1"/>
    </row>
    <row r="157" spans="1:19" x14ac:dyDescent="0.2">
      <c r="A157" s="1"/>
      <c r="C157" s="43"/>
      <c r="D157" s="3"/>
      <c r="P157" s="46"/>
      <c r="R157" s="1"/>
      <c r="S157" s="1"/>
    </row>
    <row r="158" spans="1:19" ht="13.5" thickBot="1" x14ac:dyDescent="0.25">
      <c r="A158" s="1"/>
      <c r="C158" s="43"/>
      <c r="D158" s="3"/>
      <c r="R158" s="1"/>
      <c r="S158" s="1"/>
    </row>
    <row r="159" spans="1:19" x14ac:dyDescent="0.2">
      <c r="A159" s="1"/>
      <c r="C159" s="132" t="s">
        <v>52</v>
      </c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33"/>
      <c r="R159" s="1"/>
      <c r="S159" s="1"/>
    </row>
    <row r="160" spans="1:19" x14ac:dyDescent="0.2">
      <c r="A160" s="1"/>
      <c r="C160" s="134" t="s">
        <v>53</v>
      </c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6"/>
      <c r="R160" s="1"/>
      <c r="S160" s="1"/>
    </row>
    <row r="161" spans="1:19" x14ac:dyDescent="0.2">
      <c r="A161" s="1"/>
      <c r="C161" s="182" t="s">
        <v>54</v>
      </c>
      <c r="D161" s="183"/>
      <c r="E161" s="183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4"/>
      <c r="R161" s="1"/>
      <c r="S161" s="1"/>
    </row>
    <row r="162" spans="1:19" x14ac:dyDescent="0.2">
      <c r="A162" s="1"/>
      <c r="C162" s="108" t="s">
        <v>55</v>
      </c>
      <c r="D162" s="162" t="s">
        <v>105</v>
      </c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3"/>
      <c r="R162" s="1"/>
      <c r="S162" s="1"/>
    </row>
    <row r="163" spans="1:19" x14ac:dyDescent="0.2">
      <c r="A163" s="1"/>
      <c r="C163" s="108" t="s">
        <v>56</v>
      </c>
      <c r="D163" s="164" t="s">
        <v>105</v>
      </c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5"/>
      <c r="R163" s="1"/>
      <c r="S163" s="1"/>
    </row>
    <row r="164" spans="1:19" x14ac:dyDescent="0.2">
      <c r="A164" s="1"/>
      <c r="C164" s="108" t="s">
        <v>57</v>
      </c>
      <c r="D164" s="164" t="s">
        <v>105</v>
      </c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5"/>
      <c r="R164" s="1"/>
      <c r="S164" s="1"/>
    </row>
    <row r="165" spans="1:19" x14ac:dyDescent="0.2">
      <c r="A165" s="1"/>
      <c r="C165" s="108" t="s">
        <v>58</v>
      </c>
      <c r="D165" s="164" t="s">
        <v>105</v>
      </c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5"/>
      <c r="R165" s="1"/>
      <c r="S165" s="1"/>
    </row>
    <row r="166" spans="1:19" x14ac:dyDescent="0.2">
      <c r="A166" s="1"/>
      <c r="C166" s="108" t="s">
        <v>59</v>
      </c>
      <c r="D166" s="164" t="s">
        <v>105</v>
      </c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5"/>
      <c r="R166" s="1"/>
      <c r="S166" s="1"/>
    </row>
    <row r="167" spans="1:19" x14ac:dyDescent="0.2">
      <c r="A167" s="1"/>
      <c r="C167" s="109"/>
      <c r="D167" s="164" t="s">
        <v>105</v>
      </c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5"/>
      <c r="R167" s="1"/>
      <c r="S167" s="1"/>
    </row>
    <row r="168" spans="1:19" x14ac:dyDescent="0.2">
      <c r="A168" s="1"/>
      <c r="C168" s="128" t="s">
        <v>60</v>
      </c>
      <c r="D168" s="129"/>
      <c r="E168" s="162" t="s">
        <v>105</v>
      </c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3"/>
      <c r="R168" s="1"/>
      <c r="S168" s="1"/>
    </row>
    <row r="169" spans="1:19" x14ac:dyDescent="0.2">
      <c r="A169" s="1"/>
      <c r="C169" s="166" t="s">
        <v>105</v>
      </c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5"/>
      <c r="R169" s="1"/>
      <c r="S169" s="1"/>
    </row>
    <row r="170" spans="1:19" ht="13.5" thickBot="1" x14ac:dyDescent="0.25">
      <c r="A170" s="1"/>
      <c r="C170" s="179" t="s">
        <v>105</v>
      </c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1"/>
      <c r="R170" s="1"/>
      <c r="S170" s="1"/>
    </row>
    <row r="171" spans="1:19" ht="13.5" thickTop="1" x14ac:dyDescent="0.2">
      <c r="A171" s="1"/>
      <c r="C171" s="3"/>
      <c r="R171" s="1"/>
      <c r="S171" s="1"/>
    </row>
    <row r="172" spans="1:19" x14ac:dyDescent="0.2">
      <c r="A172" s="1"/>
      <c r="C172" s="126" t="s">
        <v>71</v>
      </c>
      <c r="D172" s="126"/>
      <c r="R172" s="1"/>
      <c r="S172" s="1"/>
    </row>
    <row r="173" spans="1:19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</sheetData>
  <sheetProtection algorithmName="SHA-512" hashValue="wlqYl3aAspgJqkvUD1O6yC53uM0gmwFk/CByM3RaDpM4kZ6c2CkUFWJbuXlRfEggtkjhuBbzCdlpYMZ3WO51Gw==" saltValue="y3vyQLu8nvAYeCPnLT4DAg==" spinCount="100000" sheet="1" selectLockedCells="1"/>
  <mergeCells count="157">
    <mergeCell ref="C169:P169"/>
    <mergeCell ref="D114:P114"/>
    <mergeCell ref="E115:P115"/>
    <mergeCell ref="C116:P116"/>
    <mergeCell ref="C117:P117"/>
    <mergeCell ref="D162:P162"/>
    <mergeCell ref="D163:P163"/>
    <mergeCell ref="C119:D119"/>
    <mergeCell ref="C170:P170"/>
    <mergeCell ref="C139:D145"/>
    <mergeCell ref="K131:L132"/>
    <mergeCell ref="D164:P164"/>
    <mergeCell ref="D165:P165"/>
    <mergeCell ref="D166:P166"/>
    <mergeCell ref="B132:D132"/>
    <mergeCell ref="B133:D133"/>
    <mergeCell ref="B122:P122"/>
    <mergeCell ref="B128:D128"/>
    <mergeCell ref="B129:D129"/>
    <mergeCell ref="K129:N129"/>
    <mergeCell ref="C115:D115"/>
    <mergeCell ref="C161:P161"/>
    <mergeCell ref="E146:G146"/>
    <mergeCell ref="E145:F145"/>
    <mergeCell ref="D111:P111"/>
    <mergeCell ref="D112:P112"/>
    <mergeCell ref="D113:P113"/>
    <mergeCell ref="E86:J86"/>
    <mergeCell ref="G91:I91"/>
    <mergeCell ref="K74:L74"/>
    <mergeCell ref="M74:P74"/>
    <mergeCell ref="D167:P167"/>
    <mergeCell ref="E168:P168"/>
    <mergeCell ref="C86:D92"/>
    <mergeCell ref="K78:L79"/>
    <mergeCell ref="K75:L76"/>
    <mergeCell ref="M76:P76"/>
    <mergeCell ref="L88:M88"/>
    <mergeCell ref="C107:P107"/>
    <mergeCell ref="C108:P108"/>
    <mergeCell ref="E93:G93"/>
    <mergeCell ref="C106:P106"/>
    <mergeCell ref="B79:D79"/>
    <mergeCell ref="B77:D77"/>
    <mergeCell ref="B75:D75"/>
    <mergeCell ref="B76:D76"/>
    <mergeCell ref="B78:D78"/>
    <mergeCell ref="M78:N78"/>
    <mergeCell ref="Q2:Q5"/>
    <mergeCell ref="I2:J3"/>
    <mergeCell ref="I4:J5"/>
    <mergeCell ref="K2:P3"/>
    <mergeCell ref="K4:P5"/>
    <mergeCell ref="B6:G6"/>
    <mergeCell ref="D55:P55"/>
    <mergeCell ref="D56:P56"/>
    <mergeCell ref="C32:D38"/>
    <mergeCell ref="I6:J7"/>
    <mergeCell ref="K6:L7"/>
    <mergeCell ref="K21:L22"/>
    <mergeCell ref="M22:P22"/>
    <mergeCell ref="H2:H7"/>
    <mergeCell ref="B2:G4"/>
    <mergeCell ref="B9:C9"/>
    <mergeCell ref="B11:C11"/>
    <mergeCell ref="I11:K11"/>
    <mergeCell ref="I9:K9"/>
    <mergeCell ref="H39:J39"/>
    <mergeCell ref="B25:D25"/>
    <mergeCell ref="B23:D23"/>
    <mergeCell ref="B7:G7"/>
    <mergeCell ref="O7:P7"/>
    <mergeCell ref="C54:P54"/>
    <mergeCell ref="D57:P57"/>
    <mergeCell ref="D58:P58"/>
    <mergeCell ref="D59:P59"/>
    <mergeCell ref="D60:P60"/>
    <mergeCell ref="C61:D61"/>
    <mergeCell ref="L34:M34"/>
    <mergeCell ref="K24:L25"/>
    <mergeCell ref="L26:P29"/>
    <mergeCell ref="M24:N24"/>
    <mergeCell ref="N32:P32"/>
    <mergeCell ref="E39:G39"/>
    <mergeCell ref="E61:P61"/>
    <mergeCell ref="K86:M86"/>
    <mergeCell ref="D9:G9"/>
    <mergeCell ref="G11:H11"/>
    <mergeCell ref="O9:P9"/>
    <mergeCell ref="M11:P11"/>
    <mergeCell ref="D11:F11"/>
    <mergeCell ref="M72:P72"/>
    <mergeCell ref="B74:D74"/>
    <mergeCell ref="C63:P63"/>
    <mergeCell ref="B18:J18"/>
    <mergeCell ref="K20:L20"/>
    <mergeCell ref="C52:P52"/>
    <mergeCell ref="M18:P18"/>
    <mergeCell ref="B26:D26"/>
    <mergeCell ref="O24:P24"/>
    <mergeCell ref="N39:P39"/>
    <mergeCell ref="B28:D28"/>
    <mergeCell ref="E38:F38"/>
    <mergeCell ref="C53:P53"/>
    <mergeCell ref="B21:D21"/>
    <mergeCell ref="B22:D22"/>
    <mergeCell ref="B27:D27"/>
    <mergeCell ref="B24:D24"/>
    <mergeCell ref="K39:M39"/>
    <mergeCell ref="B81:D81"/>
    <mergeCell ref="C62:P62"/>
    <mergeCell ref="B130:D130"/>
    <mergeCell ref="M125:P125"/>
    <mergeCell ref="B127:D127"/>
    <mergeCell ref="B134:D134"/>
    <mergeCell ref="M20:P20"/>
    <mergeCell ref="B20:D20"/>
    <mergeCell ref="G37:I37"/>
    <mergeCell ref="K32:M32"/>
    <mergeCell ref="C66:D66"/>
    <mergeCell ref="E32:J32"/>
    <mergeCell ref="O129:P129"/>
    <mergeCell ref="K127:L127"/>
    <mergeCell ref="M127:P127"/>
    <mergeCell ref="B131:D131"/>
    <mergeCell ref="M131:N131"/>
    <mergeCell ref="O131:P131"/>
    <mergeCell ref="K93:M93"/>
    <mergeCell ref="N93:P93"/>
    <mergeCell ref="E92:F92"/>
    <mergeCell ref="B80:D80"/>
    <mergeCell ref="L80:P83"/>
    <mergeCell ref="N86:P86"/>
    <mergeCell ref="B82:D82"/>
    <mergeCell ref="B72:J72"/>
    <mergeCell ref="C172:D172"/>
    <mergeCell ref="B15:P15"/>
    <mergeCell ref="B69:P69"/>
    <mergeCell ref="C168:D168"/>
    <mergeCell ref="N146:P146"/>
    <mergeCell ref="C159:P159"/>
    <mergeCell ref="C160:P160"/>
    <mergeCell ref="G33:I33"/>
    <mergeCell ref="B135:D135"/>
    <mergeCell ref="H146:J146"/>
    <mergeCell ref="K146:M146"/>
    <mergeCell ref="K139:M139"/>
    <mergeCell ref="N139:P139"/>
    <mergeCell ref="L141:M141"/>
    <mergeCell ref="E139:J139"/>
    <mergeCell ref="G144:I144"/>
    <mergeCell ref="B125:J125"/>
    <mergeCell ref="L133:P136"/>
    <mergeCell ref="O78:P78"/>
    <mergeCell ref="H93:J93"/>
    <mergeCell ref="D109:P109"/>
    <mergeCell ref="D110:P110"/>
  </mergeCells>
  <phoneticPr fontId="1" type="noConversion"/>
  <printOptions horizontalCentered="1"/>
  <pageMargins left="0.5" right="0.5" top="0.15" bottom="0.25" header="0.5" footer="0"/>
  <pageSetup scale="85" orientation="landscape" r:id="rId1"/>
  <headerFooter alignWithMargins="0"/>
  <ignoredErrors>
    <ignoredError sqref="O24 O78 M76 M2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23"/>
  <sheetViews>
    <sheetView zoomScale="140" zoomScaleNormal="140" workbookViewId="0">
      <selection activeCell="A22" sqref="A22"/>
    </sheetView>
  </sheetViews>
  <sheetFormatPr defaultRowHeight="12.75" x14ac:dyDescent="0.2"/>
  <cols>
    <col min="1" max="1" width="9.42578125" customWidth="1"/>
    <col min="2" max="2" width="16.5703125" customWidth="1"/>
    <col min="3" max="4" width="20.85546875" customWidth="1"/>
    <col min="5" max="5" width="8.140625" customWidth="1"/>
    <col min="6" max="6" width="4.140625" customWidth="1"/>
  </cols>
  <sheetData>
    <row r="1" spans="1:5" x14ac:dyDescent="0.2">
      <c r="A1" s="46" t="s">
        <v>99</v>
      </c>
    </row>
    <row r="2" spans="1:5" x14ac:dyDescent="0.2">
      <c r="A2" s="59" t="s">
        <v>93</v>
      </c>
      <c r="B2" s="59"/>
      <c r="C2" s="59"/>
      <c r="D2" s="59"/>
    </row>
    <row r="3" spans="1:5" x14ac:dyDescent="0.2">
      <c r="A3" s="59"/>
      <c r="B3" s="59"/>
      <c r="C3" s="59"/>
      <c r="D3" s="59"/>
    </row>
    <row r="4" spans="1:5" x14ac:dyDescent="0.2">
      <c r="A4" s="58" t="s">
        <v>96</v>
      </c>
      <c r="C4" s="83">
        <v>13</v>
      </c>
      <c r="D4" s="60"/>
    </row>
    <row r="5" spans="1:5" x14ac:dyDescent="0.2">
      <c r="A5" s="60"/>
      <c r="C5" s="57"/>
      <c r="D5" s="57"/>
    </row>
    <row r="6" spans="1:5" x14ac:dyDescent="0.2">
      <c r="A6" s="61" t="s">
        <v>97</v>
      </c>
      <c r="B6" s="61" t="s">
        <v>95</v>
      </c>
      <c r="C6" s="62" t="s">
        <v>109</v>
      </c>
      <c r="D6" s="62" t="s">
        <v>110</v>
      </c>
      <c r="E6" s="219"/>
    </row>
    <row r="7" spans="1:5" x14ac:dyDescent="0.2">
      <c r="A7" s="64">
        <v>1</v>
      </c>
      <c r="B7" s="61" t="s">
        <v>94</v>
      </c>
      <c r="C7" s="118">
        <v>2023</v>
      </c>
      <c r="D7" s="119">
        <v>2024</v>
      </c>
      <c r="E7" s="220" t="s">
        <v>105</v>
      </c>
    </row>
    <row r="8" spans="1:5" x14ac:dyDescent="0.2">
      <c r="A8" s="64">
        <v>2</v>
      </c>
      <c r="B8" s="61" t="s">
        <v>116</v>
      </c>
      <c r="C8" s="120">
        <v>310000</v>
      </c>
      <c r="D8" s="221">
        <v>400000</v>
      </c>
      <c r="E8" s="219"/>
    </row>
    <row r="9" spans="1:5" x14ac:dyDescent="0.2">
      <c r="A9" s="64">
        <v>3</v>
      </c>
      <c r="B9" s="61" t="s">
        <v>117</v>
      </c>
      <c r="C9" s="120">
        <v>310000</v>
      </c>
      <c r="D9" s="221">
        <v>300000</v>
      </c>
    </row>
    <row r="10" spans="1:5" x14ac:dyDescent="0.2">
      <c r="A10" s="64">
        <v>4</v>
      </c>
      <c r="B10" s="61" t="s">
        <v>118</v>
      </c>
      <c r="C10" s="120">
        <v>310000</v>
      </c>
      <c r="D10" s="221">
        <v>300000</v>
      </c>
    </row>
    <row r="11" spans="1:5" x14ac:dyDescent="0.2">
      <c r="A11" s="64">
        <v>5</v>
      </c>
      <c r="B11" s="61" t="s">
        <v>119</v>
      </c>
      <c r="C11" s="120">
        <v>310000</v>
      </c>
      <c r="D11" s="221">
        <v>300000</v>
      </c>
    </row>
    <row r="12" spans="1:5" x14ac:dyDescent="0.2">
      <c r="A12" s="64">
        <v>6</v>
      </c>
      <c r="B12" s="61" t="s">
        <v>107</v>
      </c>
      <c r="C12" s="120">
        <v>310000</v>
      </c>
      <c r="D12" s="221">
        <v>400000</v>
      </c>
    </row>
    <row r="13" spans="1:5" x14ac:dyDescent="0.2">
      <c r="A13" s="64">
        <v>7</v>
      </c>
      <c r="B13" s="61" t="s">
        <v>108</v>
      </c>
      <c r="C13" s="120">
        <v>310000</v>
      </c>
      <c r="D13" s="221">
        <v>300000</v>
      </c>
    </row>
    <row r="14" spans="1:5" x14ac:dyDescent="0.2">
      <c r="A14" s="64">
        <v>8</v>
      </c>
      <c r="B14" s="61" t="s">
        <v>120</v>
      </c>
      <c r="C14" s="120">
        <v>310000</v>
      </c>
      <c r="D14" s="221">
        <v>300000</v>
      </c>
    </row>
    <row r="15" spans="1:5" x14ac:dyDescent="0.2">
      <c r="A15" s="64">
        <v>9</v>
      </c>
      <c r="B15" s="61" t="s">
        <v>112</v>
      </c>
      <c r="C15" s="120">
        <v>310000</v>
      </c>
      <c r="D15" s="221">
        <v>300000</v>
      </c>
    </row>
    <row r="16" spans="1:5" x14ac:dyDescent="0.2">
      <c r="A16" s="64">
        <v>10</v>
      </c>
      <c r="B16" s="61" t="s">
        <v>121</v>
      </c>
      <c r="C16" s="120">
        <v>310000</v>
      </c>
      <c r="D16" s="221">
        <v>400000</v>
      </c>
    </row>
    <row r="17" spans="1:4" x14ac:dyDescent="0.2">
      <c r="A17" s="64">
        <v>11</v>
      </c>
      <c r="B17" s="61" t="s">
        <v>122</v>
      </c>
      <c r="C17" s="120">
        <v>310000</v>
      </c>
      <c r="D17" s="221">
        <v>300000</v>
      </c>
    </row>
    <row r="18" spans="1:4" x14ac:dyDescent="0.2">
      <c r="A18" s="64">
        <v>12</v>
      </c>
      <c r="B18" s="61" t="s">
        <v>123</v>
      </c>
      <c r="C18" s="120">
        <v>310000</v>
      </c>
      <c r="D18" s="221">
        <v>300000</v>
      </c>
    </row>
    <row r="19" spans="1:4" x14ac:dyDescent="0.2">
      <c r="A19" s="64">
        <v>13</v>
      </c>
      <c r="B19" s="61" t="s">
        <v>124</v>
      </c>
      <c r="C19" s="120">
        <v>310000</v>
      </c>
      <c r="D19" s="221">
        <v>300000</v>
      </c>
    </row>
    <row r="20" spans="1:4" x14ac:dyDescent="0.2">
      <c r="A20" s="64"/>
      <c r="B20" s="64"/>
      <c r="C20" s="120"/>
      <c r="D20" s="63"/>
    </row>
    <row r="22" spans="1:4" x14ac:dyDescent="0.2">
      <c r="A22" s="222" t="s">
        <v>114</v>
      </c>
      <c r="B22" s="82"/>
      <c r="C22" s="82"/>
      <c r="D22" s="82"/>
    </row>
    <row r="23" spans="1:4" x14ac:dyDescent="0.2">
      <c r="A23" s="223" t="s">
        <v>115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 Prem Pub Worksheets A - C</vt:lpstr>
      <vt:lpstr>Changes to worksheet</vt:lpstr>
      <vt:lpstr>'HO Prem Pub Worksheets A - C'!Print_Area</vt:lpstr>
    </vt:vector>
  </TitlesOfParts>
  <Company>DCCA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gshintak</dc:creator>
  <cp:lastModifiedBy>Christly K. Yoshizawa</cp:lastModifiedBy>
  <cp:lastPrinted>2019-08-22T00:12:33Z</cp:lastPrinted>
  <dcterms:created xsi:type="dcterms:W3CDTF">2012-01-24T21:40:42Z</dcterms:created>
  <dcterms:modified xsi:type="dcterms:W3CDTF">2025-07-19T01:00:13Z</dcterms:modified>
</cp:coreProperties>
</file>